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11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<sst xmlns="http://schemas.openxmlformats.org/spreadsheetml/2006/main" count="294" uniqueCount="232">
  <si>
    <t xml:space="preserve">                     </t>
  </si>
  <si>
    <t xml:space="preserve">                        ПЕРЕЧЕНЬ ВЫПОЛНЕННЫХ РАБОТ ПО</t>
  </si>
  <si>
    <t xml:space="preserve">                                        ТЕКУЩЕМУ РЕМОНТУ</t>
  </si>
  <si>
    <t xml:space="preserve">                                                   2011 год</t>
  </si>
  <si>
    <t>№№</t>
  </si>
  <si>
    <t>месяц</t>
  </si>
  <si>
    <t xml:space="preserve">      вид работ</t>
  </si>
  <si>
    <t xml:space="preserve">                     материал</t>
  </si>
  <si>
    <t>сумма</t>
  </si>
  <si>
    <t>реестр</t>
  </si>
  <si>
    <t xml:space="preserve">               2014 год</t>
  </si>
  <si>
    <t xml:space="preserve"> ул.  Гагарина № 13                           </t>
  </si>
  <si>
    <t>1.</t>
  </si>
  <si>
    <t>январь</t>
  </si>
  <si>
    <t>подъезды,заделка штроб п. № 12;13;14;15</t>
  </si>
  <si>
    <t>ремонт штукатурки стен цементным раствором - 5,6кв.м.; окрашивание стен меловым раствором -20кв.м. окраска стен эмалью - 12,75кв.м.; шпаклевка - 5,6кв.м.</t>
  </si>
  <si>
    <t>2.</t>
  </si>
  <si>
    <t>электрооборуд. Под-л № 6,7,8,9,10,11</t>
  </si>
  <si>
    <t>Этажные щиты: набор щита на 4кв.-5шт.; набор щита на 2кв.-25шт.; счетчик электрический 201,5 (нива) -70шт.; автомат ВА 47-29 1р-32А-70шт.;  ВА 47-29 1р 25А - 140шт.; ВА 47-29 1р 10А -6шт.;( шина нулевая на 7 присоединений - 30шт.; сжим У734М 16х25 -180шт.; динрейка 30см-65шт.); пробивка штроб 40х40-90м; прокладка кабеля в штробы - 90м;( кабель АВВГ 2х4мм-160м; кабель АВВГ 1х6мм-90м; кабель ВВГ 1х4мм (в щитах)-270м; кабель АВВГ 4х10мм-105м);  монтаж распаячной коробки-70шт.;; Освещение подъезда (пробивка штробы 20х20-80м; прокладка кабеля в штробы-80м; установка светильника светошумового-28шт.)</t>
  </si>
  <si>
    <t>3.</t>
  </si>
  <si>
    <t>февраль</t>
  </si>
  <si>
    <t>канализация (мастерская)</t>
  </si>
  <si>
    <t>демонтаж трубы ч\к диам 110мм-.75м; монтаж трубы ПХВ диам 110мм - 3,75м; смена отвода ПХВ диам 110мм 90гр.-1шт.; смена отвода ПХВ диам 110мм 45гр.-3шт.; смена монжета диам 110мм-1шт.; смена перехода с ч\к диам 110мм-1шт.; установка хомута 110мм-2шт.</t>
  </si>
  <si>
    <t>4.</t>
  </si>
  <si>
    <t>демонтаж трубы ч\к диам 110мм-0,5м; монтаж трубы ПХВ диам 110мм-0,5м; смена тройника диам 110мм 90гр.-1шт.; смена отвода 110мм 45гр.-3шт.; смена отвода 110мм 30гр-1шт.; смена муфты диам 110мм -1шт.; смена переход с ч\к диам 110мм-1шт.; смена монжета 110мм-1шт.</t>
  </si>
  <si>
    <t>5.</t>
  </si>
  <si>
    <t>канализация кв. № 143;145;147;149;151</t>
  </si>
  <si>
    <t>демонтаж трубы ч\к диам 100мм-20,75м; монтаж трубы ПХВ диам 110мм-20,75м; смена ревизии 110мм-2шт; смена тройника 110х50мм-7шт.; смена тройника 110мм 45гр.-6шт.; демонтаж трубы ч\к диам 50мм-1.2м; монтаж трубы ПХВ диам 50мм-1,2м; смена отвода 110мм 30гр.-2шт.; смена отвода 50мм 45гр.-1шт.; смена переходника с ч\к диам 50мм-3шт.; смена монжета диам 50мм-3шт.; установка хомута 110мм-5шт..</t>
  </si>
  <si>
    <t>водопровод (15п подвал)</t>
  </si>
  <si>
    <t>смена шар. Крана диам 25мм-1шт.; смена шар. Крана диам 32мм-1шт.; смена уголка диам 25мм 90гр.-1шт.; смена муфты соед. Диам 25мм-1шт.; гидравлическое испытание трубопровода диам 25мм-20м; гидравлическое испытание трубопровода диам 32мм-20м.</t>
  </si>
  <si>
    <t>водопровод кв. № 143; 145; 147; 149; 151</t>
  </si>
  <si>
    <t>смена стального трубопровода на полипроп. Диам 32мм-16м; смена стального трубопровода на полипроп. Диам 20мм-4м; смена шар. Крана диам 25мм-1шт.; смена шар. Крана диам 15мм-4шт.; смена тройника диам 32 х 20мм-4шт; смена переходника 32 х 20мм-1шт.; смена американки 32мм н\р-1шт.; смена американки 20мм н\р-5шт.; смена уголка 32мм 90гр.-1шт.; смена уголка 32мм 45гр.-1шт.; смена уголка 20мм 90гр.-7шт.; смена муфты соед. диам 32мм-2шт.; установка хомута диам 32мм-1шт.; врезка в действующую линию трубопровода диам 32мм-1вр.; врезка в действующую линию трубопровода диам 20мм-5вр.; гидравлическое испытание трубопровода диам 32мм-25м; гидравлическое испытание трубопровода диам 20мм-15м.</t>
  </si>
  <si>
    <t>8.</t>
  </si>
  <si>
    <t>канализация (10п подвал)</t>
  </si>
  <si>
    <t>демонтаж трубы ч\к диам 110мм- 4,25м; монтаж трубы ПХВ диам 110мм-4,25м; смена ревизии диам 110мм-1шт.; смена отвода 110мм 15гр.-1шт.; смена муфты 110мм-1шт.; смена переходника ч\к диам 110мм-1шт.; смена монжеиа диам 110мм-1шт.</t>
  </si>
  <si>
    <t>9.</t>
  </si>
  <si>
    <t>канализация кв. № 78;80</t>
  </si>
  <si>
    <t>демонтаж трубы ч\к диам 50мм-2м; монтаж трубы ПХВ диам 50мм-2м; смена тройника ПХВ диам 50мм 45гр.-1шт.; установка хомута 50мм-1шт.; пробивка отверстий в перекрытии - 0,2 м3; заделка отверстий пеной - 0,2м3</t>
  </si>
  <si>
    <t>канализация кв. № 163; 164; подвал</t>
  </si>
  <si>
    <t>демонтаж трубы ч\к диам 110мм- 8,75м; монтаж трубы ПХВ диам 110мм- 8.75м; демонтаж трубы ч\к диам 50мм-0,5м; смена ревизии диам 110мм-1шт.; смена крестовины 110мм-1шт.; смена отвода диам 110мм 45гр.-12шт.; смена тройника 110 х 50мм 45гр.-2шт.; смена тройника 110мм 45гр.-1шт.; смена отвода диам 50мм 45гр.-2шт.; установка хомута диам 110мм-1шт.; смена переход с ч\к диам 50мм-1шт.; смена монжета диам 50мм-1шт.; смена переход с ч\к диам 110мм -1шт.; смена монжета диам 110мм-1шт.; пробивка отверстия в перекрытии - 0,5 м3; заделка отверстия пенопласт- 0,5 м3.</t>
  </si>
  <si>
    <t>6.</t>
  </si>
  <si>
    <t>7.</t>
  </si>
  <si>
    <t>10.</t>
  </si>
  <si>
    <t>11.</t>
  </si>
  <si>
    <t>матр</t>
  </si>
  <si>
    <t>канализация (6п подвал)</t>
  </si>
  <si>
    <t>демонтаж трубы ч\к диам 110мм - 8,5м; монтаж трубы ПХВ диам 110мм-8,5м; смена тройника диам 110мм 45гр-1шт.; смена тройника 110х50мм  90гр. -1шт.; смена отвода диам 110мм 45гр.-2шт.; смена ревизии диам 110мм-1шт.;</t>
  </si>
  <si>
    <t>12.</t>
  </si>
  <si>
    <t>канализация (1п подвал)</t>
  </si>
  <si>
    <t>демонтаж трубы ч\к диам 110мм-4,75м; монтаж трубя ПХВ диам 110мм - 4,75м; смена отвода диам 110мм 45гр.-4шт.; смена переходника с ч\к диам 110мм-1шт.; смена монжета диам 110мм -2шт.</t>
  </si>
  <si>
    <t>13.</t>
  </si>
  <si>
    <t>апрель</t>
  </si>
  <si>
    <t>отопление кв.№23 п\сушилка</t>
  </si>
  <si>
    <t>замена стального трубопровода на полипропиленовый диам 25мм-9м; смена муфты соед диам 25мм-1шт.; смена уголка диам 25мм 90гр-2шт.; врезка в действующую линию трубопровода диам 25мм-1вр.; гидравлическое испытание трубопровода диам 25мм-19м.</t>
  </si>
  <si>
    <t>14.</t>
  </si>
  <si>
    <t>отопление кв № 44,46,48</t>
  </si>
  <si>
    <t>замена стального трубопровода на полипроп. Диам 25мм-8м; смена американки диам 25 н\рмм-4шт.; смена уголка диам 25мм 90гр. -4шт.; смена муфты соед. Диам 25мм-3шт.; врезка в действующую линию трубопровода диам 25мм-3вр.; гидравлическое испытании трубопровода диам 25мм-16м.</t>
  </si>
  <si>
    <t>15.</t>
  </si>
  <si>
    <t>отопление кв №144,148,150,152</t>
  </si>
  <si>
    <t xml:space="preserve">Замена стального трубопровода на полипропилен. Диа 25мм-22,5м; смена американки диам 25 н\р мм-13шт.; смена американки диам 25мм в\р-5шт.; смена углолка диам 25мм 90гр -13шт.; смена муфты соед. 25мм-4шт.; смена шар. Крана диам 20мм-2шт.; установка клипсов диам 25мм-6шт.; врезка в действующую линию трубопровоада диам 25мм-4вр.; гидравлическое испытание трубопровода диам 25мм-35м. </t>
  </si>
  <si>
    <t>16.</t>
  </si>
  <si>
    <t>отопление кв.№2</t>
  </si>
  <si>
    <t>замена стального трубопровода на полипропилен. Диам 25мм-16м; смена тройника диам 25мм-12шт.; смена уголка диам 25мм 90гр.-16шт.; смена уголка диам 25мм 45гр.-12шт.; смена американки 25мм н.р -8шт.; смена американки 25мм в\р -4шт.; смена муфты соед. 25мм-4шт.; смена клипсы диам 25мм-7шт.; врезка в действующую линию трубопровода диам 25мм-3вр.; гидравлическое испытание трубопровода диам 25мм-36м</t>
  </si>
  <si>
    <t>17.</t>
  </si>
  <si>
    <t>водопровод кв.165,168,171,174, 177</t>
  </si>
  <si>
    <t>замена стального трубопровода на полипропилен диам 32мм- 14,5м; замена стального трубопровода на полипропилен диам 20мм-1м4 смена резьбы диам 25мм-1шт.; смена шар крана диам 15мм-2шт.; смена тройника 32х20мм-5шт.; смена американки диам 32мм в\р-1шт.; смена американки 20мм н\р-5шт.; смена американки 25мм н\р-1шт.; смена уголка диам 20мм 90гр.-8шт.; смена перехода 32х20мм-1шт.; смена переход. 25х20мм-1шт.; смена уголка диам 32мм 45гр.-1шт.4 смена муфты соед диам 32мм-1шт.; смена муфты 20мм н\р-1шт.; врезка в действующую линию трубопровода диам 32мм-6вр.; гидравлическое испытание трубопровода диам до 32мм-25м.</t>
  </si>
  <si>
    <t>18.</t>
  </si>
  <si>
    <t>канализация кв. № 23</t>
  </si>
  <si>
    <t>демонтаж трубы ч\к диам 110мм-2,5м; монтаж трубы ПХВ диам 110мм-2,5м; смена ревизии диам 110мм-1шт.; смена тройника 110 45гр.-1шт.; смена отвода диам 110мм 45гр-1шт.; смена компенсатора диам 110мм-1шт.; смена переходника с ч\к диам 110мм-1шт.; смена монжета диам 110мм-1шт.; установка хомута диам 110мм-1шт.; пробивка отверстий в ж\б перекрытии-0,3м3; заделка отверстия пеной.</t>
  </si>
  <si>
    <t>19.</t>
  </si>
  <si>
    <t>ремонт штукатурки стен цементно-песчаным раствором- 7,2кв.м.; шпаклевка- 7,2кв.м.; побелка стен мелом-8кв.м.; окраска стен эмалью- 10кв.м.</t>
  </si>
  <si>
    <t>подъезды,заделка штроб п. № 6,7,8,9,10,11</t>
  </si>
  <si>
    <t>20.</t>
  </si>
  <si>
    <t>электрика под-д № 12,13,14,15</t>
  </si>
  <si>
    <t>замена счетчиков электрических-55шт.; автоматы ВА-32А-20шт.; автоматы ВА 25А- 110шт.; автоматы ВА 10А-4шт.; шина нулевая по 7 присоединений-20шт.; сжим У734Н 16х25-100шт.; динрейка 30см-47шт.; кабель АВВГ 4х10-60м; кабель АВВГ 2х4-80м; кабель ВВГ 1х4 - 180м; светильник настенный -24шт.; пробивка штраб 40х40-40м; пробивка штраб 20х20-80м; заделка тро, ревизия щитов этажных 20шт.-120м\п</t>
  </si>
  <si>
    <t>21.</t>
  </si>
  <si>
    <t>электрика под 1</t>
  </si>
  <si>
    <t>прокладка кабеля алюминевого двухжильного -1м; смена светильников -1шт.; смена выключателей 2кл.-1шт.</t>
  </si>
  <si>
    <t>под11эт1</t>
  </si>
  <si>
    <t>смена автомата выкл. 25Ам-2шт.</t>
  </si>
  <si>
    <t>22.</t>
  </si>
  <si>
    <t>май</t>
  </si>
  <si>
    <t>лавочка п-д №5</t>
  </si>
  <si>
    <t>рытье ям под лавочки(2м3)-2шт.; установка лавочки, бетонирование-2шт.; изготовление лавочек из трубы б\у-1шт.</t>
  </si>
  <si>
    <t>23.</t>
  </si>
  <si>
    <t>ремонт кровли кв. № 177,175,102,101,92,91,10,22,32,41,51,52,71, 72</t>
  </si>
  <si>
    <t>ремонт отдельными местами рулонного покрытия и смена существующих рулонных кровель из наплавляемых материалов в один слой-422,69кв.м.; промазка швов битумом- 315,82кв.м.; монтаж отливов-5,5кв.м. (кв.№177-10,25кв.м.; кв.№ 175 - 4,1кв.м.; кв. 102- 23,65кв.м.; кв.№101-24,5кв.м.; кв. № 92- 9,3кв.м.; кв.№ 91-10,3кв.м.; кв. №10-63,2кв.м.; кв.№22-11,9кв.м.; кв.№32-0,9кв.м.; кв.№41- 0,8кв.м.;кв. №51-94,02кв.м.; кв.№52-1,7кв.м.; кв.№71-47,79кв.м.; кв.№72-120,28кв.м.)</t>
  </si>
  <si>
    <t>24.</t>
  </si>
  <si>
    <t>отопление кв. №45</t>
  </si>
  <si>
    <t>демонтаж труб стояка система отопления диам 20мм ст.-0,3м; монтаж труб стояка системы отопления диам 25мм арм.- 0,3м; муфта диам 25мм в\р-2шт.; муфта с резьбой и накидной гайкой диам 25мм н\р-2шт.;Гидравлическое испытание - 0,3м</t>
  </si>
  <si>
    <t>25.</t>
  </si>
  <si>
    <t>отопление кв № 161</t>
  </si>
  <si>
    <t>замена стального трубопровода на полипропиленовый диам 25мм-8м; смена американки диам 25мм н\р-5шт.; смена муфты соед диам 25мм-4шт.;  смена уголка диам 25мм 90гр.-8шт.; смена уголка диам 25мм 45гр-8шт.; врезка в действующую линию трубопровода диам 25мм-1вр.; гидравлическое испытание трубопровода диам 25мм-20м</t>
  </si>
  <si>
    <t>26.</t>
  </si>
  <si>
    <t>отопление кв №23</t>
  </si>
  <si>
    <t>замена стального трубопровода на полипропилен диам 25мм-12м; смена американки диам 25мм н\р-4шт.; смена уголка 25мм 90гр.-2шт.; врезка в действующую линию трубопровода диам 25мм-3вр.; гидравлическое испытание трубопровода диам 25мм-30м</t>
  </si>
  <si>
    <t>27.</t>
  </si>
  <si>
    <t>июнь</t>
  </si>
  <si>
    <t>водопровод кв. № 53</t>
  </si>
  <si>
    <t>замена стального трубопровода на полипропиленовый диам 32мм-7м; замена стального трубопровода на полипропилен диам 20мм - 0,5м; смена  уголка диам 32мм 90гр.-3шт.;  смена тройника 32х20мм -1шт.; муфта соед, диам 32мм-1шт.; смена американки диам 32мм н\р-1шт.; смена американки 32 в\р-1шт.; смена смериканки диам 20н\р-1шт.; смена муфты диам 20мм н\р-1шт.; смена шар. крана диам 15мм-1шт.; смена уголка диам 20мм 90гр.-1шт.; смена уголка диам 20мм 45гр.-2шт.; врезка в действующую линию трубопровода диам 32мм-1вр.; врезка в действующую линию трубопровода диам 20мм-1вр.; гидравлическое испытание трубопровода диам до 32мм-16м.</t>
  </si>
  <si>
    <t>28.</t>
  </si>
  <si>
    <t>канализация кв. № 165; 168; 171;174;177</t>
  </si>
  <si>
    <t>демонтаж трубы ч\к диам 110мм-14м; монтаж трубы ПХВ диам 110мм-14м; смена ревизии диам 110мм-2шт.; смена тройника 110-90мм-1шт.; смена тройника 110мм 45гр.-4шт.; смена тройника 110х50мм-4шт.; смена компенсотора диам 110мм-1шт.; смена отвода диам 110мм 30гр.-3шт.; демонтаж трубы ч\к диам 50мм-2м; смена перехода с ч\к диам 110мм и монжет диам 50мм-2шт.; пробивка отверстий в перекрытии ж\б-1.2м3 заделка отверстий пенопласт. и пеной-1б.</t>
  </si>
  <si>
    <t>29.</t>
  </si>
  <si>
    <t>отопление кв 53(стояк) и п\сушилка</t>
  </si>
  <si>
    <t>замена стального трубопровода на полипропилен диам 25мм-6.5м.; смена американки диам 25мм н\р-6,5м;смена уголка диам 25мм 90гр.-3шт.; смена уголка диам 25мм 45гр.-4шт.; смена тройника диам 25мм-2шт.; врезка в действующую линию трубопровода диам 25мм-1вр.; гидравлическое испытание трубопровода диам 25мм-16м; замена стального на полипропилен стояка труб диам 20мм-1м; смена крана диам 15мм-1шт.; смена американки диам 20мм-1шт.; смена американки диам 20мм в\р-1шт; смена тройника диам 20мм -1шт.</t>
  </si>
  <si>
    <t>30.</t>
  </si>
  <si>
    <t>отопление кв. № 71</t>
  </si>
  <si>
    <t>замена стального трубопровода на полипропиленовый диам 25мм-9м; замена американки диам 25мм н\р-8шт.; смена американки диам 2мм в\р-4шт.; смена уголка диам 25мм 90гр.-10шт.; врезка ы действующую линию трубопровода диам 25мм-3вр.; гидравлическое испытание трубопровода диам 25мм-30м</t>
  </si>
  <si>
    <t>31.</t>
  </si>
  <si>
    <t>двери в подвал -2под.</t>
  </si>
  <si>
    <t>установка железной двери в подвале -1шт.; приварка петель-2шт.; покраска двери маслянной краской-1,98кв.м.</t>
  </si>
  <si>
    <t>32.</t>
  </si>
  <si>
    <t>июль</t>
  </si>
  <si>
    <t>отопление кв. № 106</t>
  </si>
  <si>
    <t>замена стального трубопровода на полипроп. Диам 25сс -7,5м; смена уголка диам 25ии 90гр.-12м; смена тройника диам 25мм -2шт.; установка клипсов диам 25мм-2шт.; врезка в действующую линию трубопроводов диам 25мм-1вр.; гидравлическое испытание трубопровода дам 25мм-25м</t>
  </si>
  <si>
    <t>33.</t>
  </si>
  <si>
    <t>отопление кв. 39;41</t>
  </si>
  <si>
    <t>замена стального трубопровода на полипропиленовый диам 20мм-8м; смена американки диам 25мм н\р-1шт.; смена уголка диам 20мм 90гр.-5шт.; смена переходника 25х20мм-2шт.; смена муфты соед диам 20мм-1шт.; врезка в действующую линию трубопровода диам 20мм-2вр.; гидравлическое испытание трубопровода диам 20мм-19м</t>
  </si>
  <si>
    <t>34.</t>
  </si>
  <si>
    <t>отопление кв. №68</t>
  </si>
  <si>
    <t>замена стального трубопровода на полипропилен. Диам 25мм-17м; смена уголка диам 25мм 45гр.-4шт.; смена уголка диам 25мм 90гр.-26шт.; смена муфты соед. Диам 25мм-5шт.; смена американки диам 25мм н\р-7шт.; смена переходника 25 х 20мм-1шт.; смена муфты диам 20мм н\р -1шт.; врезка в действующую линию трубопровода диам 25мм-2вр.; гидравлическое испытание трубопровода диам 25мм-35м</t>
  </si>
  <si>
    <t>отопление (магазин)</t>
  </si>
  <si>
    <t>смена отдельных участков трубопровода диам 22мм-9,5м; смена американки диам 25мм н\р-1шт.; смена уголка диам 25мм 45гр.-1шт.; смена муфты соед. Диам 25мм-2шт.; смена уголка диам 25мм 90гр.-3шт.; установка клипсов диам 25мм-6шт.; врезка в действующую линию трубопровода диам 25мм-2вр.; гидравлическое испытание трубопровода диам 25мм-18м</t>
  </si>
  <si>
    <t>35.</t>
  </si>
  <si>
    <t>36.</t>
  </si>
  <si>
    <t>водопровод кв.№ 17,19,21</t>
  </si>
  <si>
    <t xml:space="preserve">замена стального трубопровода на полипроп. Диам 32мм-6м; замена стального трубопровода на полипроп. Диам 20мм -1м; смена американки диам 25мм н\р-3шт.; смена тройника 32х25мм-2шт.; смена американки диам 32мм в\р-1шт.; смена переходника 32х25мм-1шт.; смена уголка диам 25мм 90гр-4шт.; смена мцфты соед. диам 32мм-2шт.; резка в действующую линию трубопровода диам 32мм-1вр.; врезка в действующую линию трубопровода диам 20мм-3вр.; гидравлическое испытание трубопровода диам 32мм-18м; гидравлическое испытание трубопровода диам 20мм-10м </t>
  </si>
  <si>
    <t>37.</t>
  </si>
  <si>
    <t>водопровод кв. № 45,47,49,51</t>
  </si>
  <si>
    <t>замена стального трубопровода на полипропилен диам 32мм -11м; замена стального трубопровода на полипроп. Диам 20мм-4м; смена американки диам 20мм н\р-9шт.; смена американки диам 32мм в\р-1шт.; смена тройника диам 32х25мм-7шт.; смена переходника 25х20мм-6шт.; смена переходника 32х20мм-1шт.; смена уголка диам 20мм 90гр.-14шт.; смена муфты соед. диам 20мм-1шт.; смена американи диам 20 в\р мм-1шт.; смена муфты соед. диам 20мм-1шт.; смена шар. крана диам 15мм-3шт.; врезка в действующую линию трубопровода диам 32мм-2вр.; врезка в действующую линию трубопровода диам 20мм-4вр.; гидравлическое испытание трубопровода диам 32мм-19м; гидравлическое испытание трубопровода диам 20мм-8м</t>
  </si>
  <si>
    <t>38.</t>
  </si>
  <si>
    <t>водопровод кв.№ 18;20;22;27;29;30-врезки</t>
  </si>
  <si>
    <t>замена стального трубопровода на полипроп. Диам 20мм-4м; замена резьбы диам 15мм-6шт.; смена американки диам 20мм в\р-5шт.; смена американки диам 20мм н\р-4шт.; смена американки диам 25мм н\р-3шт.; смена американки диам 25мм в\р-1шт.; смена уголка диам 25мм 90гр.-2шт.; смена уголка диам 20мм 90гр.-12шт.; смена переходника 25х20-1шт.; врезка в действующую линию трубопровода диам 20мм-6вр.-6вр.; гидравлическое испытание трубопровода диам 20мм-15м</t>
  </si>
  <si>
    <t>39.</t>
  </si>
  <si>
    <t>водопровод (подвал 10п;8п)</t>
  </si>
  <si>
    <t>смена отдельных участков трубопровода диам 57мм-1м; смена отдельных участков трубопровода диам 76мм-1,5м; смена шар. Крана диам 50мм-2шт.; смена шар. Крана диам 20мм-2шт.; смена резьбы диам 50мм-4шт.; смена резьбы диам 20мм-4шт.; врезка в действующую линию трубопровода диам 57мм-2вр.; врезка в действующую линию трубопровода диам 76мм -2вр.; гидравлическое испытание труб диам до 76мм -40м.</t>
  </si>
  <si>
    <t>40.</t>
  </si>
  <si>
    <t>канализация кв. №21</t>
  </si>
  <si>
    <t>демонтаж трубы ч\к диам 110мм-2м; монтаж трубы ПХВ диам 110мм-2м; смена ревизии диам 110мм-1шт.; смена тройника диам 110 х 50мм-1шт.; смена коспенсатора диам 110мм -1шт.; смена тройника диам 110мм 90гр.-1шт.; смена отвода диам 50мм 45гр-2шт.; смена отвода диам 110мм 45гр-1шт.; демонтаж трубы ч\к диам 50мм-0,25м; монтаж трубы ПХВ диам 50мм-0,25м; смена переходника с ч\к диам 110мм-1шт.; установка крепления диам 110мм-1шт.</t>
  </si>
  <si>
    <t>41.</t>
  </si>
  <si>
    <t>канализация кв. №17,19,21</t>
  </si>
  <si>
    <t>демонтаж трубы ч\к диам 50мм-8м; монтаж трубы ПХВ диам 50мм-8м; смена ревизия диам 50мм-1шт.; смена тройника диам 50мм-2шт.; смена отвода диам 50мм 45гр -4шт.; смена переходника диам 50мм с ч\к-1шт.; смена монжета 75 х 50 мм-2шт.; заделка отверстий пеной- 0,4 м3.</t>
  </si>
  <si>
    <t>42.</t>
  </si>
  <si>
    <t>август</t>
  </si>
  <si>
    <t>водопровод 13п-д</t>
  </si>
  <si>
    <t>смена шар. Крана диам 15мм-1шт.;смена муфты соед 25мм-3шт.; смена тройника 32х25мм-1шт.; смена муфты диам 20мм н\р-1шт.; монтаж диам 25мм ар., б\у-9м; гидравлическое испытание трубопровода диам 25мм-12м; врезка трубопровода в действующую линию диам 25мм-1вр.</t>
  </si>
  <si>
    <t>43.</t>
  </si>
  <si>
    <t xml:space="preserve">отопление кв. № 61,65,57,53 </t>
  </si>
  <si>
    <t>замена стального трубопровода на полипропиленовый диам 25мм-16м; смена уголка диам 25мм 90гр.-6шт.; смена уголка диам 25мм 45гр.-4шт.; смена американки диам 25мм н\р-2шт.; смена американки диам 25мм в\р-1шт.; врезка в действующую линию трубопровода диам 25мм-4вр.; гидравлическое испытание трубопровода диам 25мм-25м.</t>
  </si>
  <si>
    <t>44.</t>
  </si>
  <si>
    <t>отопление кв. №126</t>
  </si>
  <si>
    <t>замена стального трубопровода на полипропилен. Диам 25мм-9,5м; смена американки диам 25мм н\р-4шт.; смена уголка диам 25мм 90гр.-4шт.; смена уголка диам 25мм 45гр.-1шт.; установка клипсыдиам 25мм-1шт.; врезка в действующую линию трубопровода диам 25мм-2вр.; гидравлическое испытание трубопровода диам 25мм-16м.</t>
  </si>
  <si>
    <t>45.</t>
  </si>
  <si>
    <t>смена стального трубопровода на полипропил. Диам 25мм-8м; смена американки диам 25мм н\р-4шт.; смена уголка диам 25мм 90гр.-12шт.; смена уголка диам 25мм 45гр.-1шт.; смена муфты соед. Диам 25мм-1шт.; монтаж радиатора (7сек) чугун (без материала)-2шт; врезка в действующую линию трубопровода диам 25мм-2вр.; гидравлическое испытание трубопровода диам 25мм-32м.</t>
  </si>
  <si>
    <t>46.</t>
  </si>
  <si>
    <t>отопление кв. №32</t>
  </si>
  <si>
    <t>смена стального трубопровода на полипропилен диам 25мм-2,5м; смена американки диам 25мм в\р-1шт.; смена уголка диам 25мм 90гр.-1шт.; врезка в действующую линию трубопровода диам 25мм -1вр.; гидравлическое испытание трубопровода диам 25мм-25м.</t>
  </si>
  <si>
    <t>47.</t>
  </si>
  <si>
    <t>канализация (15п-д) ввод</t>
  </si>
  <si>
    <t>демонтаж трубы диам 110мм-5м; монтаж трубы ПХВ диам 110мм-5м; смена отвода ПХВ диам 110мм 45гр.-2шт.; рытье траншеи вручную-4м3;подсыпка основания песком (подушка)-2 м2; обратная засыпка грунта вручную-4м3; планировка поверхности грунта-1м3</t>
  </si>
  <si>
    <t>48.</t>
  </si>
  <si>
    <t>канализация (12п-д)</t>
  </si>
  <si>
    <t>демонтаж трубы ч\к диам 110мм-5,5м; монтаж трубы ПХВ диам 110мм-5,5м; смена отвода 110мм 45гр.-2шт.; рытье траншеи вручную-5 м3; планировка поверхности траншеи песком-5 кв.м.; обратная засыпка траншеи вручную- 5м3; планировка поверхности траншеи грунта-5м</t>
  </si>
  <si>
    <t>49.</t>
  </si>
  <si>
    <t>канализация (центр)</t>
  </si>
  <si>
    <t>демонтаж канализации люка-1шт.; монтаж канализации люка пласт.-1шт.; приготовление цем. Раствора вручную- 0,5 м№ бетонирование основания канализации люка- 0,5м3;</t>
  </si>
  <si>
    <t>50.</t>
  </si>
  <si>
    <t>канализация (3п)</t>
  </si>
  <si>
    <t>демонтаж канализациионного люка-1шт.; монтаж канализационного люка -1шт.; приготовление цементного раствора - 0,5 м3; бетонирование основания канализационного люка- 0,5 м3</t>
  </si>
  <si>
    <t>канализация (14п.)подвал</t>
  </si>
  <si>
    <t>51.</t>
  </si>
  <si>
    <t>сентябрь</t>
  </si>
  <si>
    <t>отопление кв. № 117</t>
  </si>
  <si>
    <t>замена стального трубопровода на полипропиленовый диам 25мм-4м; смена американки диам 25мм-1шт.; смена уголка диам 25мм 90гр.-2шт.; смена муфты соед. 25мм-1шт.; врезка в действующую линию трубопровода диам 25мм-1вр.; гидравлическое испытание трубопровода диам 25мм-16м.</t>
  </si>
  <si>
    <t>отопление кв. № 12</t>
  </si>
  <si>
    <t>замена стального трубопровода на полипропилен диам 25мм-3м; смена американки 20мм н\р-2шт.; смена уголка диам 20мм 90гр.-1шт.; смена уголка 25мм 90гр.-3шт.; смена перехода 20х25мм-1шт.; смена американки диам 25мм в\р-2шт.; врезка в действующую линию трубопровода диам 25мм -1вр.; гидравлическое испытание трубопровода диам 25мм-16м.</t>
  </si>
  <si>
    <t>52.</t>
  </si>
  <si>
    <t>53.</t>
  </si>
  <si>
    <t>отопление кв. 104</t>
  </si>
  <si>
    <t>замена трубопровода стального на полипропилен диам 25мм-2,5м; смена муфты соед. 25мм-2шт.; смена уголка диам 25мм 90гр-3шт.; врезка в действующую линию трубопровода диам 25мм-1вр.; гидравлическое испытание трубопровода диам 25мм-16м</t>
  </si>
  <si>
    <t>54.</t>
  </si>
  <si>
    <t>отопление кв. № 171</t>
  </si>
  <si>
    <t>замена стального трубопровода на полипропиленовый диам 25мм-4м; замена стального трубопровода на полипропиеновый диам 20мм-4м; смена уголка диам 25мм 90гр.-2шт.; смена уголка диам 20мм 90гр-2шт.; смена американки 25мм н\р-2шт.; смена американки 25мм в\р-2шт.; смена переходника 25х20мм-1шт.; врезка в действующую линию трубопровода диам 25мм-1вр.; врезка в действующую линию трубопровода диам 20мм-1вр.; гидравлическое испытание трубопровода диам 25мм-18м; гидравлическое испытание трубопровода диам 20мм-18м.</t>
  </si>
  <si>
    <t>55.</t>
  </si>
  <si>
    <t>отопление кв. № 130;134</t>
  </si>
  <si>
    <t>замена стального трубопровода на полипропиленовый диам 25мм-16м; смена американки диам 25мм н\р-4шт.; смена уголка 25мм 90гр.-10шт.; смена муфты соед. 25мм-1шт.; смена американки 25мм в\р-1шт.; установка клипсы диам 25мм-6шт.; врезка в действующую линию трубопроводв диам 25мм-3вр.; гидравлическое испытание трубопровода диам 25мм-42м.</t>
  </si>
  <si>
    <t>56.</t>
  </si>
  <si>
    <t>отопление кв. № 133;137</t>
  </si>
  <si>
    <t>замена стального трубопровода на полипропиленовый диам 25мм-7м; смена уголка диам 25мм 90гр.-4шт.; смена американки 25мм н\р-3шт.; смена американки диам 25мм в\р-1шт.; врезка в действующую линию трубопровода диам 25мм-2вр.; гидравлическое испытание трубопровода диам 25мм-32мм.</t>
  </si>
  <si>
    <t>57.</t>
  </si>
  <si>
    <t xml:space="preserve">отопление кв. № 61 </t>
  </si>
  <si>
    <t>замена стального трубопровода на полипропиленовый диам 25мм -7,5м; смена американки диам 25мм в\р-2шт.; смена американки диам 25мм н\р-2шт.; смена муфты 25мм н\р-4шт.; смена уголка 25мм 90гр.-8шт.; смена шар. Крана диам 20мм-1шт.; установка клипсы диам 25мм-3шт.; врезка в действующую линию трубопровода диам 25мм-2вр.; гидравлическое испытание трубопровода диам 25мм-32м.</t>
  </si>
  <si>
    <t>58.</t>
  </si>
  <si>
    <t>песочница</t>
  </si>
  <si>
    <t>изготовление и установка песочницы-0,048 м3; засыпка песка - 0,6м3</t>
  </si>
  <si>
    <t>59.</t>
  </si>
  <si>
    <t>стеклоблоки п.№6;9;13</t>
  </si>
  <si>
    <t>кладка кирпича на цементно-песчанный раствор-18шт.</t>
  </si>
  <si>
    <t>60.</t>
  </si>
  <si>
    <t>октябрь</t>
  </si>
  <si>
    <t>отопление кв. № 171;174;177</t>
  </si>
  <si>
    <t>замена стального трубопровода на полипропиленовые диам 20мм -8м; смена американки диам 25мм в\р-2шт.; смена уголка диам 20мм 90гр.-10шт.; смена переходника 25 х 20мм-2шт.; смена муфты соед. Диам 20мм -3шт.; смена ротвода диам 20мм 45гр-4шт.; установка клипсы диам 20мм-2шт.; врезка в действующую линию трубопровода диам 20мм-3вр.; гидравлическое испытание трубопровода диам 20мм-24м.</t>
  </si>
  <si>
    <t>61.</t>
  </si>
  <si>
    <t>замена стального трубопровода на полипропиленовый диам 25мм-7м; смена американки диам 25 мм н\р-2шт.;смена уголка диам 25мм 90гр.-8шт.; врезка в действующую линию трубопровода диам 25мм-1вр.; гидравлическое испытание трубопровода диам 25мм-28м.</t>
  </si>
  <si>
    <t>62.</t>
  </si>
  <si>
    <t>канализация 9п-д</t>
  </si>
  <si>
    <t>установка канализационного люка-1шт.; приготовление цементного раствора- 0,3 м3; заделка основания люка цементным раствором- 0,3 м3; демонтаж трубы ч\к диам 110мм-4м; монтаж трубы ПХВ диам 110мм-4м; смена отвода ПХВ диам 110гр 45гр мм-2шт.;рытье траншеи в ручную-4м3; подсыпка основания траншеи песком-1,2 м2; обратная засыпка траншеи вручную-4 м3</t>
  </si>
  <si>
    <t>63.</t>
  </si>
  <si>
    <t>ремонт подъезда №2</t>
  </si>
  <si>
    <t>ремонт штукатурки стен с земли и лесов цементноизвестковым раствором-6,2кв.м.; ремонт штукатурки потолков раствором-4,7кв.м.; ремонт штукатурки откосоввнутри здания -1,8кв.м.; перетирка штукатурки внутри помещения-16.4кв.м.; маслянная окраска ранее окрашенных стен за 2раза-112кв.м.; окраска стен и потолков известковыми составами за 2 раза-128кв.м.; окраска масляными составами деревянных поручней, плинтусов-6,5кв.м.;окраска ранее окрашенных дверей - 7,2кв.м.; окраска масляными составами ранее окрашенных металлических решеток без рельефа за 2раза-4,9кв.м.</t>
  </si>
  <si>
    <t>64.</t>
  </si>
  <si>
    <t>ремонт подъезда №6</t>
  </si>
  <si>
    <t>ремонт штукатурки стен с земли и лесов цементноизвестковым раствором-12кв.м.; ремонт штукатурки потолков раствором-1,2кв.м.; ремонт штукатурки откосоввнутри здания -0,8кв.м.; перетирка штукатурки внутри помещения-14кв.м.; маслянная окраска ранее окрашенных стен за 2раза-136кв.м.; окраска стен и потолков известковыми составами за 2 раза-194кв.м.; окраска масляными составами деревянных поручней, плинтусов; торцов лестничных маршей площадок-116кв.м.;окраска ранее окрашенных дверей - 4,2кв.м.; окраска масляными составами ранее окрашенных металлических решеток без рельефа за 2раза-3,5кв.м.</t>
  </si>
  <si>
    <t>65.</t>
  </si>
  <si>
    <t>благоустройство</t>
  </si>
  <si>
    <t>сборка детских качелий-1шт.; установка качелей детских-1штю.; бетонирование стоек под качели-6шт.;приготовление цементного раствора- 0,7м3; планировка поверхности песком (под качели)-4 м2.</t>
  </si>
  <si>
    <t>66.</t>
  </si>
  <si>
    <t>электрика под №3 эт.№3</t>
  </si>
  <si>
    <t>установка датчика движения-1шт.</t>
  </si>
  <si>
    <t>67.</t>
  </si>
  <si>
    <t>ноябрь</t>
  </si>
  <si>
    <t>отопление кв. №42</t>
  </si>
  <si>
    <t>смена стального трубопровода на полипропиленивый диам 25мм-1,5м; смена американки диам 25мм н\р-2шт.; смена американки диам 25мм в\р-2шт.; смена уголка диам 25мм 90гр.-4м; врезка в действующую линию трубопровода диам 25мм-1вр.; гидравлическое испытание трубопровода диам 25 мм-25м.</t>
  </si>
  <si>
    <t>68.</t>
  </si>
  <si>
    <t>отопление кв. №17,19</t>
  </si>
  <si>
    <t>замена стального трубопровода на полипропиленовый диам 25мм-4,2м; смена американки диам 25мм н\р-3шт.; смена муфты диам 25мм в\р-1шт.;смена уголка диам. 25мм 90гр.-4шт.; врезка в действующую линию трубопровода диам 25мм-2вр.; гидравлическое испытание трубопровода диам 25мм-16м.</t>
  </si>
  <si>
    <t>69.</t>
  </si>
  <si>
    <t>водопровод кв. №152</t>
  </si>
  <si>
    <t>замена стального трубопровода на полипропиленовый диам 20мм-3м; смена американки диам 25мм н\р-1шт.; смена американки диам 25мм в\р-1шт.; смена переходника 25х20мм -1шт.; смена уголка диам 20мм 90гр.-2шт.; смена шарового крана диам 15мм-1шт.; врезка в действующую линию трубопровода диам 20мм-1вр.; гидравлическое испытание трубопровода диам 20мм -25м.</t>
  </si>
  <si>
    <t>отопление кв. № 28</t>
  </si>
  <si>
    <t>замена стального трубопровода на полипропиленовый диам 20мм -3,6м; замена стального трубопровода на полипропиленовый диам 25мм-0,5м; смена американки диам 25мм в\р-2шт.; смена муфты диам 25мм в\р-2шт.; смена уголка диам 25мм 90гр.-1шт.; врезка в действующую линию трубопровода диам 25мм-1вр.; врезка в действующую линию трубопровода диам 20мм -1вр.; гидравлическое испытание трубопровода диам до 25мм-35м.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</si>
</sst>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17" fontId="36" fillId="0" borderId="10" xfId="0" applyNumberFormat="1" applyFont="1" applyBorder="1" applyAlignment="1">
      <alignment wrapText="1"/>
    </xf>
    <xf numFmtId="0" fontId="36" fillId="0" borderId="11" xfId="0" applyFont="1" applyBorder="1" applyAlignment="1">
      <alignment horizontal="left" wrapText="1"/>
    </xf>
    <xf numFmtId="0" fontId="36" fillId="0" borderId="12" xfId="0" applyFont="1" applyBorder="1" applyAlignment="1">
      <alignment horizontal="left" wrapText="1"/>
    </xf>
    <xf numFmtId="0" fontId="36" fillId="0" borderId="11" xfId="0" applyFont="1" applyBorder="1" applyAlignment="1">
      <alignment horizontal="center" wrapText="1"/>
    </xf>
    <xf numFmtId="0" fontId="36" fillId="0" borderId="12" xfId="0" applyFont="1" applyBorder="1" applyAlignment="1">
      <alignment horizontal="center" wrapText="1"/>
    </xf>
    <xf numFmtId="0" fontId="36" fillId="0" borderId="11" xfId="0" applyFont="1" applyBorder="1" applyAlignment="1">
      <alignment horizontal="right" wrapText="1"/>
    </xf>
    <xf numFmtId="0" fontId="36" fillId="0" borderId="12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view="pageBreakPreview" zoomScaleSheetLayoutView="100" workbookViewId="0" topLeftCell="A76">
      <selection activeCell="A78" sqref="A78:IV88"/>
    </sheetView>
  </sheetViews>
  <sheetFormatPr defaultColWidth="9.140625" defaultRowHeight="15"/>
  <cols>
    <col min="1" max="1" width="4.28125" style="0" customWidth="1"/>
    <col min="2" max="2" width="8.57421875" style="0" customWidth="1"/>
    <col min="3" max="3" width="17.00390625" style="0" customWidth="1"/>
    <col min="4" max="4" width="43.7109375" style="0" customWidth="1"/>
    <col min="5" max="5" width="10.421875" style="0" customWidth="1"/>
    <col min="6" max="6" width="7.57421875" style="0" customWidth="1"/>
  </cols>
  <sheetData>
    <row r="1" spans="2:3" ht="15">
      <c r="B1" t="s">
        <v>0</v>
      </c>
      <c r="C1" t="s">
        <v>1</v>
      </c>
    </row>
    <row r="2" ht="15">
      <c r="C2" t="s">
        <v>2</v>
      </c>
    </row>
    <row r="3" ht="15">
      <c r="D3" t="s">
        <v>11</v>
      </c>
    </row>
    <row r="4" spans="3:4" ht="15">
      <c r="C4" t="s">
        <v>3</v>
      </c>
      <c r="D4" t="s">
        <v>10</v>
      </c>
    </row>
    <row r="6" spans="1:6" ht="24.7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</row>
    <row r="7" spans="1:6" ht="48.75">
      <c r="A7" s="1" t="s">
        <v>12</v>
      </c>
      <c r="B7" s="1" t="s">
        <v>13</v>
      </c>
      <c r="C7" s="1" t="s">
        <v>14</v>
      </c>
      <c r="D7" s="1" t="s">
        <v>15</v>
      </c>
      <c r="E7" s="1">
        <v>3788</v>
      </c>
      <c r="F7" s="1">
        <v>26</v>
      </c>
    </row>
    <row r="8" spans="1:6" ht="156.75">
      <c r="A8" s="1" t="s">
        <v>16</v>
      </c>
      <c r="B8" s="1" t="s">
        <v>13</v>
      </c>
      <c r="C8" s="1" t="s">
        <v>17</v>
      </c>
      <c r="D8" s="1" t="s">
        <v>18</v>
      </c>
      <c r="E8" s="1">
        <v>378215</v>
      </c>
      <c r="F8" s="1">
        <v>33</v>
      </c>
    </row>
    <row r="9" spans="1:6" ht="180.75">
      <c r="A9" s="1" t="s">
        <v>19</v>
      </c>
      <c r="B9" s="1" t="s">
        <v>20</v>
      </c>
      <c r="C9" s="1" t="s">
        <v>30</v>
      </c>
      <c r="D9" s="1" t="s">
        <v>31</v>
      </c>
      <c r="E9" s="1">
        <v>17248</v>
      </c>
      <c r="F9" s="1">
        <v>74</v>
      </c>
    </row>
    <row r="10" spans="1:6" ht="72.75">
      <c r="A10" s="1" t="s">
        <v>23</v>
      </c>
      <c r="B10" s="1" t="s">
        <v>20</v>
      </c>
      <c r="C10" s="1" t="s">
        <v>28</v>
      </c>
      <c r="D10" s="1" t="s">
        <v>29</v>
      </c>
      <c r="E10" s="1">
        <v>1163</v>
      </c>
      <c r="F10" s="1">
        <v>75</v>
      </c>
    </row>
    <row r="11" spans="1:6" ht="144.75">
      <c r="A11" s="1" t="s">
        <v>25</v>
      </c>
      <c r="B11" s="1" t="s">
        <v>20</v>
      </c>
      <c r="C11" s="1" t="s">
        <v>38</v>
      </c>
      <c r="D11" s="1" t="s">
        <v>39</v>
      </c>
      <c r="E11" s="1">
        <v>22531</v>
      </c>
      <c r="F11" s="1">
        <v>86</v>
      </c>
    </row>
    <row r="12" spans="1:6" ht="108.75">
      <c r="A12" s="1" t="s">
        <v>40</v>
      </c>
      <c r="B12" s="1" t="s">
        <v>20</v>
      </c>
      <c r="C12" s="1" t="s">
        <v>26</v>
      </c>
      <c r="D12" s="1" t="s">
        <v>27</v>
      </c>
      <c r="E12" s="1">
        <v>25043</v>
      </c>
      <c r="F12" s="1">
        <v>87</v>
      </c>
    </row>
    <row r="13" spans="1:6" ht="72.75">
      <c r="A13" s="1" t="s">
        <v>41</v>
      </c>
      <c r="B13" s="1" t="s">
        <v>20</v>
      </c>
      <c r="C13" s="1" t="s">
        <v>170</v>
      </c>
      <c r="D13" s="1" t="s">
        <v>24</v>
      </c>
      <c r="E13" s="1">
        <v>1457</v>
      </c>
      <c r="F13" s="1">
        <v>88</v>
      </c>
    </row>
    <row r="14" spans="1:6" ht="60.75">
      <c r="A14" s="1" t="s">
        <v>32</v>
      </c>
      <c r="B14" s="1" t="s">
        <v>20</v>
      </c>
      <c r="C14" s="1" t="s">
        <v>33</v>
      </c>
      <c r="D14" s="1" t="s">
        <v>34</v>
      </c>
      <c r="E14" s="1">
        <v>2993</v>
      </c>
      <c r="F14" s="1">
        <v>89</v>
      </c>
    </row>
    <row r="15" spans="1:6" ht="72.75">
      <c r="A15" s="1" t="s">
        <v>35</v>
      </c>
      <c r="B15" s="1" t="s">
        <v>20</v>
      </c>
      <c r="C15" s="1" t="s">
        <v>21</v>
      </c>
      <c r="D15" s="1" t="s">
        <v>22</v>
      </c>
      <c r="E15" s="1">
        <v>3237</v>
      </c>
      <c r="F15" s="1">
        <v>90</v>
      </c>
    </row>
    <row r="16" spans="1:6" ht="60.75">
      <c r="A16" s="1" t="s">
        <v>42</v>
      </c>
      <c r="B16" s="1" t="s">
        <v>20</v>
      </c>
      <c r="C16" s="1" t="s">
        <v>36</v>
      </c>
      <c r="D16" s="1" t="s">
        <v>37</v>
      </c>
      <c r="E16" s="1">
        <v>5840</v>
      </c>
      <c r="F16" s="1">
        <v>91</v>
      </c>
    </row>
    <row r="17" spans="1:6" ht="60.75">
      <c r="A17" s="1" t="s">
        <v>43</v>
      </c>
      <c r="B17" s="1" t="s">
        <v>44</v>
      </c>
      <c r="C17" s="1" t="s">
        <v>45</v>
      </c>
      <c r="D17" s="1" t="s">
        <v>46</v>
      </c>
      <c r="E17" s="1">
        <v>7935</v>
      </c>
      <c r="F17" s="1">
        <v>122</v>
      </c>
    </row>
    <row r="18" spans="1:6" ht="48.75">
      <c r="A18" s="1" t="s">
        <v>47</v>
      </c>
      <c r="B18" s="1" t="s">
        <v>44</v>
      </c>
      <c r="C18" s="1" t="s">
        <v>48</v>
      </c>
      <c r="D18" s="1" t="s">
        <v>49</v>
      </c>
      <c r="E18" s="1">
        <v>3717</v>
      </c>
      <c r="F18" s="1">
        <v>123</v>
      </c>
    </row>
    <row r="19" spans="1:6" ht="72.75">
      <c r="A19" s="1" t="s">
        <v>50</v>
      </c>
      <c r="B19" s="1" t="s">
        <v>51</v>
      </c>
      <c r="C19" s="1" t="s">
        <v>52</v>
      </c>
      <c r="D19" s="1" t="s">
        <v>53</v>
      </c>
      <c r="E19" s="1">
        <v>8515</v>
      </c>
      <c r="F19" s="1">
        <v>150</v>
      </c>
    </row>
    <row r="20" spans="1:6" ht="72.75">
      <c r="A20" s="1" t="s">
        <v>54</v>
      </c>
      <c r="B20" s="1" t="s">
        <v>51</v>
      </c>
      <c r="C20" s="1" t="s">
        <v>55</v>
      </c>
      <c r="D20" s="1" t="s">
        <v>56</v>
      </c>
      <c r="E20" s="1">
        <v>10663</v>
      </c>
      <c r="F20" s="1">
        <v>151</v>
      </c>
    </row>
    <row r="21" spans="1:6" ht="108.75">
      <c r="A21" s="1" t="s">
        <v>57</v>
      </c>
      <c r="B21" s="1" t="s">
        <v>51</v>
      </c>
      <c r="C21" s="1" t="s">
        <v>58</v>
      </c>
      <c r="D21" s="1" t="s">
        <v>59</v>
      </c>
      <c r="E21" s="1">
        <v>26901</v>
      </c>
      <c r="F21" s="1">
        <v>152</v>
      </c>
    </row>
    <row r="22" spans="1:6" ht="108.75">
      <c r="A22" s="1" t="s">
        <v>60</v>
      </c>
      <c r="B22" s="1" t="s">
        <v>51</v>
      </c>
      <c r="C22" s="1" t="s">
        <v>61</v>
      </c>
      <c r="D22" s="1" t="s">
        <v>62</v>
      </c>
      <c r="E22" s="1">
        <v>19228</v>
      </c>
      <c r="F22" s="1">
        <v>153</v>
      </c>
    </row>
    <row r="23" spans="1:6" ht="168.75">
      <c r="A23" s="1" t="s">
        <v>63</v>
      </c>
      <c r="B23" s="1" t="s">
        <v>51</v>
      </c>
      <c r="C23" s="1" t="s">
        <v>64</v>
      </c>
      <c r="D23" s="1" t="s">
        <v>65</v>
      </c>
      <c r="E23" s="1">
        <v>14674</v>
      </c>
      <c r="F23" s="1">
        <v>156</v>
      </c>
    </row>
    <row r="24" spans="1:6" ht="96.75">
      <c r="A24" s="1" t="s">
        <v>66</v>
      </c>
      <c r="B24" s="1" t="s">
        <v>51</v>
      </c>
      <c r="C24" s="1" t="s">
        <v>67</v>
      </c>
      <c r="D24" s="1" t="s">
        <v>68</v>
      </c>
      <c r="E24" s="1">
        <v>10387</v>
      </c>
      <c r="F24" s="1">
        <v>165</v>
      </c>
    </row>
    <row r="25" spans="1:6" ht="36.75">
      <c r="A25" s="1" t="s">
        <v>69</v>
      </c>
      <c r="B25" s="1" t="s">
        <v>51</v>
      </c>
      <c r="C25" s="1" t="s">
        <v>71</v>
      </c>
      <c r="D25" s="1" t="s">
        <v>70</v>
      </c>
      <c r="E25" s="1">
        <v>5401</v>
      </c>
      <c r="F25" s="1">
        <v>185</v>
      </c>
    </row>
    <row r="26" spans="1:6" ht="96.75">
      <c r="A26" s="1" t="s">
        <v>72</v>
      </c>
      <c r="B26" s="1" t="s">
        <v>51</v>
      </c>
      <c r="C26" s="2" t="s">
        <v>73</v>
      </c>
      <c r="D26" s="1" t="s">
        <v>74</v>
      </c>
      <c r="E26" s="1">
        <v>236471</v>
      </c>
      <c r="F26" s="1">
        <v>189</v>
      </c>
    </row>
    <row r="27" spans="1:6" ht="36.75">
      <c r="A27" s="4" t="s">
        <v>75</v>
      </c>
      <c r="B27" s="4" t="s">
        <v>51</v>
      </c>
      <c r="C27" s="1" t="s">
        <v>76</v>
      </c>
      <c r="D27" s="1" t="s">
        <v>77</v>
      </c>
      <c r="E27" s="6">
        <v>1999</v>
      </c>
      <c r="F27" s="8">
        <v>198</v>
      </c>
    </row>
    <row r="28" spans="1:6" ht="15">
      <c r="A28" s="5"/>
      <c r="B28" s="5"/>
      <c r="C28" s="1" t="s">
        <v>78</v>
      </c>
      <c r="D28" s="1" t="s">
        <v>79</v>
      </c>
      <c r="E28" s="7"/>
      <c r="F28" s="9"/>
    </row>
    <row r="29" spans="1:6" ht="36.75">
      <c r="A29" s="1" t="s">
        <v>80</v>
      </c>
      <c r="B29" s="1" t="s">
        <v>81</v>
      </c>
      <c r="C29" s="1" t="s">
        <v>82</v>
      </c>
      <c r="D29" s="1" t="s">
        <v>83</v>
      </c>
      <c r="E29" s="1">
        <v>3135</v>
      </c>
      <c r="F29" s="1">
        <v>258</v>
      </c>
    </row>
    <row r="30" spans="1:6" ht="120.75">
      <c r="A30" s="1" t="s">
        <v>84</v>
      </c>
      <c r="B30" s="1" t="s">
        <v>81</v>
      </c>
      <c r="C30" s="1" t="s">
        <v>85</v>
      </c>
      <c r="D30" s="1" t="s">
        <v>86</v>
      </c>
      <c r="E30" s="1">
        <v>261758</v>
      </c>
      <c r="F30" s="1">
        <v>262</v>
      </c>
    </row>
    <row r="31" spans="1:6" ht="60.75">
      <c r="A31" s="1" t="s">
        <v>87</v>
      </c>
      <c r="B31" s="1" t="s">
        <v>81</v>
      </c>
      <c r="C31" s="1" t="s">
        <v>88</v>
      </c>
      <c r="D31" s="1" t="s">
        <v>89</v>
      </c>
      <c r="E31" s="1">
        <v>909</v>
      </c>
      <c r="F31" s="1">
        <v>283</v>
      </c>
    </row>
    <row r="32" spans="1:6" ht="96.75">
      <c r="A32" s="1" t="s">
        <v>90</v>
      </c>
      <c r="B32" s="1" t="s">
        <v>81</v>
      </c>
      <c r="C32" s="1" t="s">
        <v>91</v>
      </c>
      <c r="D32" s="1" t="s">
        <v>92</v>
      </c>
      <c r="E32" s="1">
        <v>8763</v>
      </c>
      <c r="F32" s="1">
        <v>285</v>
      </c>
    </row>
    <row r="33" spans="1:6" ht="72.75">
      <c r="A33" s="1" t="s">
        <v>93</v>
      </c>
      <c r="B33" s="1" t="s">
        <v>81</v>
      </c>
      <c r="C33" s="1" t="s">
        <v>94</v>
      </c>
      <c r="D33" s="1" t="s">
        <v>95</v>
      </c>
      <c r="E33" s="1">
        <v>13831</v>
      </c>
      <c r="F33" s="1">
        <v>287</v>
      </c>
    </row>
    <row r="34" spans="1:6" ht="168.75">
      <c r="A34" s="1" t="s">
        <v>96</v>
      </c>
      <c r="B34" s="1" t="s">
        <v>97</v>
      </c>
      <c r="C34" s="1" t="s">
        <v>98</v>
      </c>
      <c r="D34" s="1" t="s">
        <v>99</v>
      </c>
      <c r="E34" s="1">
        <v>8453</v>
      </c>
      <c r="F34" s="1">
        <v>329</v>
      </c>
    </row>
    <row r="35" spans="1:6" ht="108.75">
      <c r="A35" s="1" t="s">
        <v>100</v>
      </c>
      <c r="B35" s="1" t="s">
        <v>97</v>
      </c>
      <c r="C35" s="1" t="s">
        <v>101</v>
      </c>
      <c r="D35" s="1" t="s">
        <v>102</v>
      </c>
      <c r="E35" s="1">
        <v>44640</v>
      </c>
      <c r="F35" s="1">
        <v>344</v>
      </c>
    </row>
    <row r="36" spans="1:6" ht="132.75">
      <c r="A36" s="1" t="s">
        <v>103</v>
      </c>
      <c r="B36" s="1" t="s">
        <v>97</v>
      </c>
      <c r="C36" s="1" t="s">
        <v>104</v>
      </c>
      <c r="D36" s="1" t="s">
        <v>105</v>
      </c>
      <c r="E36" s="1">
        <v>8281</v>
      </c>
      <c r="F36" s="1">
        <v>348</v>
      </c>
    </row>
    <row r="37" spans="1:6" ht="84.75">
      <c r="A37" s="1" t="s">
        <v>106</v>
      </c>
      <c r="B37" s="1" t="s">
        <v>97</v>
      </c>
      <c r="C37" s="1" t="s">
        <v>107</v>
      </c>
      <c r="D37" s="1" t="s">
        <v>108</v>
      </c>
      <c r="E37" s="1">
        <v>12389</v>
      </c>
      <c r="F37" s="1">
        <v>354</v>
      </c>
    </row>
    <row r="38" spans="1:6" ht="36.75">
      <c r="A38" s="1" t="s">
        <v>109</v>
      </c>
      <c r="B38" s="1" t="s">
        <v>97</v>
      </c>
      <c r="C38" s="1" t="s">
        <v>110</v>
      </c>
      <c r="D38" s="1" t="s">
        <v>111</v>
      </c>
      <c r="E38" s="1">
        <v>6991</v>
      </c>
      <c r="F38" s="1">
        <v>386</v>
      </c>
    </row>
    <row r="39" spans="1:6" ht="72.75">
      <c r="A39" s="1" t="s">
        <v>112</v>
      </c>
      <c r="B39" s="1" t="s">
        <v>113</v>
      </c>
      <c r="C39" s="1" t="s">
        <v>114</v>
      </c>
      <c r="D39" s="1" t="s">
        <v>115</v>
      </c>
      <c r="E39" s="1">
        <v>7430</v>
      </c>
      <c r="F39" s="1">
        <v>395</v>
      </c>
    </row>
    <row r="40" spans="1:6" ht="84.75">
      <c r="A40" s="1" t="s">
        <v>116</v>
      </c>
      <c r="B40" s="1" t="s">
        <v>113</v>
      </c>
      <c r="C40" s="1" t="s">
        <v>117</v>
      </c>
      <c r="D40" s="1" t="s">
        <v>118</v>
      </c>
      <c r="E40" s="1">
        <v>8650</v>
      </c>
      <c r="F40" s="1">
        <v>396</v>
      </c>
    </row>
    <row r="41" spans="1:6" ht="108.75">
      <c r="A41" s="1" t="s">
        <v>119</v>
      </c>
      <c r="B41" s="1" t="s">
        <v>113</v>
      </c>
      <c r="C41" s="1" t="s">
        <v>120</v>
      </c>
      <c r="D41" s="1" t="s">
        <v>121</v>
      </c>
      <c r="E41" s="1">
        <v>17575</v>
      </c>
      <c r="F41" s="1">
        <v>400</v>
      </c>
    </row>
    <row r="42" spans="1:6" ht="96.75">
      <c r="A42" s="1" t="s">
        <v>124</v>
      </c>
      <c r="B42" s="1" t="s">
        <v>113</v>
      </c>
      <c r="C42" s="1" t="s">
        <v>122</v>
      </c>
      <c r="D42" s="1" t="s">
        <v>123</v>
      </c>
      <c r="E42" s="1">
        <v>10057</v>
      </c>
      <c r="F42" s="1">
        <v>438</v>
      </c>
    </row>
    <row r="43" spans="1:6" ht="144.75">
      <c r="A43" s="1" t="s">
        <v>125</v>
      </c>
      <c r="B43" s="1" t="s">
        <v>113</v>
      </c>
      <c r="C43" s="1" t="s">
        <v>126</v>
      </c>
      <c r="D43" s="1" t="s">
        <v>127</v>
      </c>
      <c r="E43" s="1">
        <v>7556</v>
      </c>
      <c r="F43" s="1">
        <v>449</v>
      </c>
    </row>
    <row r="44" spans="1:6" ht="192.75">
      <c r="A44" s="1" t="s">
        <v>128</v>
      </c>
      <c r="B44" s="1" t="s">
        <v>113</v>
      </c>
      <c r="C44" s="1" t="s">
        <v>129</v>
      </c>
      <c r="D44" s="1" t="s">
        <v>130</v>
      </c>
      <c r="E44" s="1">
        <v>13775</v>
      </c>
      <c r="F44" s="1">
        <v>451</v>
      </c>
    </row>
    <row r="45" spans="1:6" ht="120.75">
      <c r="A45" s="1" t="s">
        <v>131</v>
      </c>
      <c r="B45" s="1" t="s">
        <v>113</v>
      </c>
      <c r="C45" s="1" t="s">
        <v>132</v>
      </c>
      <c r="D45" s="1" t="s">
        <v>133</v>
      </c>
      <c r="E45" s="1">
        <v>10284</v>
      </c>
      <c r="F45" s="1">
        <v>453</v>
      </c>
    </row>
    <row r="46" spans="1:6" ht="108.75">
      <c r="A46" s="1" t="s">
        <v>134</v>
      </c>
      <c r="B46" s="1" t="s">
        <v>113</v>
      </c>
      <c r="C46" s="1" t="s">
        <v>135</v>
      </c>
      <c r="D46" s="1" t="s">
        <v>136</v>
      </c>
      <c r="E46" s="1">
        <v>19595</v>
      </c>
      <c r="F46" s="1">
        <v>454</v>
      </c>
    </row>
    <row r="47" spans="1:6" ht="108.75">
      <c r="A47" s="1" t="s">
        <v>137</v>
      </c>
      <c r="B47" s="1" t="s">
        <v>113</v>
      </c>
      <c r="C47" s="1" t="s">
        <v>138</v>
      </c>
      <c r="D47" s="1" t="s">
        <v>139</v>
      </c>
      <c r="E47" s="1">
        <v>3068</v>
      </c>
      <c r="F47" s="1">
        <v>470</v>
      </c>
    </row>
    <row r="48" spans="1:6" ht="72.75">
      <c r="A48" s="1" t="s">
        <v>140</v>
      </c>
      <c r="B48" s="1" t="s">
        <v>113</v>
      </c>
      <c r="C48" s="1" t="s">
        <v>141</v>
      </c>
      <c r="D48" s="1" t="s">
        <v>142</v>
      </c>
      <c r="E48" s="1">
        <v>8100</v>
      </c>
      <c r="F48" s="1">
        <v>471</v>
      </c>
    </row>
    <row r="49" spans="1:6" ht="72.75">
      <c r="A49" s="1" t="s">
        <v>143</v>
      </c>
      <c r="B49" s="1" t="s">
        <v>144</v>
      </c>
      <c r="C49" s="1" t="s">
        <v>145</v>
      </c>
      <c r="D49" s="1" t="s">
        <v>146</v>
      </c>
      <c r="E49" s="1">
        <v>3061</v>
      </c>
      <c r="F49" s="1">
        <v>495</v>
      </c>
    </row>
    <row r="50" spans="1:6" ht="96.75">
      <c r="A50" s="1" t="s">
        <v>147</v>
      </c>
      <c r="B50" s="1" t="s">
        <v>144</v>
      </c>
      <c r="C50" s="1" t="s">
        <v>148</v>
      </c>
      <c r="D50" s="1" t="s">
        <v>149</v>
      </c>
      <c r="E50" s="1">
        <v>17999</v>
      </c>
      <c r="F50" s="1">
        <v>500</v>
      </c>
    </row>
    <row r="51" spans="1:6" ht="84.75">
      <c r="A51" s="1" t="s">
        <v>150</v>
      </c>
      <c r="B51" s="1" t="s">
        <v>144</v>
      </c>
      <c r="C51" s="1" t="s">
        <v>151</v>
      </c>
      <c r="D51" s="1" t="s">
        <v>152</v>
      </c>
      <c r="E51" s="1">
        <v>6197</v>
      </c>
      <c r="F51" s="1">
        <v>520</v>
      </c>
    </row>
    <row r="52" spans="1:6" ht="96.75">
      <c r="A52" s="1" t="s">
        <v>153</v>
      </c>
      <c r="B52" s="1" t="s">
        <v>144</v>
      </c>
      <c r="C52" s="1" t="s">
        <v>122</v>
      </c>
      <c r="D52" s="1" t="s">
        <v>154</v>
      </c>
      <c r="E52" s="1">
        <v>10320</v>
      </c>
      <c r="F52" s="1">
        <v>521</v>
      </c>
    </row>
    <row r="53" spans="1:6" ht="72.75">
      <c r="A53" s="1" t="s">
        <v>155</v>
      </c>
      <c r="B53" s="1" t="s">
        <v>144</v>
      </c>
      <c r="C53" s="1" t="s">
        <v>156</v>
      </c>
      <c r="D53" s="1" t="s">
        <v>157</v>
      </c>
      <c r="E53" s="1">
        <v>3511</v>
      </c>
      <c r="F53" s="1">
        <v>527</v>
      </c>
    </row>
    <row r="54" spans="1:6" ht="72.75">
      <c r="A54" s="1" t="s">
        <v>158</v>
      </c>
      <c r="B54" s="1" t="s">
        <v>144</v>
      </c>
      <c r="C54" s="1" t="s">
        <v>159</v>
      </c>
      <c r="D54" s="1" t="s">
        <v>160</v>
      </c>
      <c r="E54" s="1">
        <v>4691</v>
      </c>
      <c r="F54" s="1">
        <v>529</v>
      </c>
    </row>
    <row r="55" spans="1:6" ht="72.75">
      <c r="A55" s="1" t="s">
        <v>161</v>
      </c>
      <c r="B55" s="1" t="s">
        <v>144</v>
      </c>
      <c r="C55" s="1" t="s">
        <v>162</v>
      </c>
      <c r="D55" s="1" t="s">
        <v>163</v>
      </c>
      <c r="E55" s="1">
        <v>5273</v>
      </c>
      <c r="F55" s="1">
        <v>530</v>
      </c>
    </row>
    <row r="56" spans="1:6" ht="48.75">
      <c r="A56" s="1" t="s">
        <v>164</v>
      </c>
      <c r="B56" s="1" t="s">
        <v>144</v>
      </c>
      <c r="C56" s="1" t="s">
        <v>165</v>
      </c>
      <c r="D56" s="1" t="s">
        <v>166</v>
      </c>
      <c r="E56" s="1">
        <v>3714</v>
      </c>
      <c r="F56" s="1">
        <v>535</v>
      </c>
    </row>
    <row r="57" spans="1:6" ht="48.75">
      <c r="A57" s="1" t="s">
        <v>167</v>
      </c>
      <c r="B57" s="1" t="s">
        <v>144</v>
      </c>
      <c r="C57" s="1" t="s">
        <v>168</v>
      </c>
      <c r="D57" s="1" t="s">
        <v>169</v>
      </c>
      <c r="E57" s="1">
        <v>3714</v>
      </c>
      <c r="F57" s="1">
        <v>536</v>
      </c>
    </row>
    <row r="58" spans="1:6" ht="84.75">
      <c r="A58" s="1" t="s">
        <v>171</v>
      </c>
      <c r="B58" s="3" t="s">
        <v>172</v>
      </c>
      <c r="C58" s="1" t="s">
        <v>173</v>
      </c>
      <c r="D58" s="1" t="s">
        <v>174</v>
      </c>
      <c r="E58" s="1">
        <v>4635</v>
      </c>
      <c r="F58" s="1">
        <v>576</v>
      </c>
    </row>
    <row r="59" spans="1:6" ht="96.75">
      <c r="A59" s="1" t="s">
        <v>177</v>
      </c>
      <c r="B59" s="1" t="s">
        <v>172</v>
      </c>
      <c r="C59" s="1" t="s">
        <v>175</v>
      </c>
      <c r="D59" s="1" t="s">
        <v>176</v>
      </c>
      <c r="E59" s="1">
        <v>4337</v>
      </c>
      <c r="F59" s="1">
        <v>577</v>
      </c>
    </row>
    <row r="60" spans="1:6" ht="72.75">
      <c r="A60" s="1" t="s">
        <v>178</v>
      </c>
      <c r="B60" s="1" t="s">
        <v>172</v>
      </c>
      <c r="C60" s="1" t="s">
        <v>179</v>
      </c>
      <c r="D60" s="1" t="s">
        <v>180</v>
      </c>
      <c r="E60" s="1">
        <v>3266</v>
      </c>
      <c r="F60" s="1">
        <v>578</v>
      </c>
    </row>
    <row r="61" spans="1:6" ht="144.75">
      <c r="A61" s="1" t="s">
        <v>181</v>
      </c>
      <c r="B61" s="1" t="s">
        <v>172</v>
      </c>
      <c r="C61" s="1" t="s">
        <v>182</v>
      </c>
      <c r="D61" s="1" t="s">
        <v>183</v>
      </c>
      <c r="E61" s="1">
        <v>8987</v>
      </c>
      <c r="F61" s="1">
        <v>580</v>
      </c>
    </row>
    <row r="62" spans="1:6" ht="96.75">
      <c r="A62" s="1" t="s">
        <v>184</v>
      </c>
      <c r="B62" s="1" t="s">
        <v>172</v>
      </c>
      <c r="C62" s="1" t="s">
        <v>185</v>
      </c>
      <c r="D62" s="1" t="s">
        <v>186</v>
      </c>
      <c r="E62" s="1">
        <v>17696</v>
      </c>
      <c r="F62" s="1">
        <v>581</v>
      </c>
    </row>
    <row r="63" spans="1:6" ht="84.75">
      <c r="A63" s="1" t="s">
        <v>187</v>
      </c>
      <c r="B63" s="1" t="s">
        <v>172</v>
      </c>
      <c r="C63" s="1" t="s">
        <v>188</v>
      </c>
      <c r="D63" s="1" t="s">
        <v>189</v>
      </c>
      <c r="E63" s="1">
        <v>8870</v>
      </c>
      <c r="F63" s="1">
        <v>582</v>
      </c>
    </row>
    <row r="64" spans="1:6" ht="108.75">
      <c r="A64" s="1" t="s">
        <v>190</v>
      </c>
      <c r="B64" s="1" t="s">
        <v>172</v>
      </c>
      <c r="C64" s="1" t="s">
        <v>191</v>
      </c>
      <c r="D64" s="1" t="s">
        <v>192</v>
      </c>
      <c r="E64" s="1">
        <v>10139</v>
      </c>
      <c r="F64" s="1">
        <v>587</v>
      </c>
    </row>
    <row r="65" spans="1:6" ht="24.75">
      <c r="A65" s="1" t="s">
        <v>193</v>
      </c>
      <c r="B65" s="1" t="s">
        <v>172</v>
      </c>
      <c r="C65" s="1" t="s">
        <v>194</v>
      </c>
      <c r="D65" s="1" t="s">
        <v>195</v>
      </c>
      <c r="E65" s="1">
        <v>3187</v>
      </c>
      <c r="F65" s="1">
        <v>607</v>
      </c>
    </row>
    <row r="66" spans="1:6" ht="24.75">
      <c r="A66" s="1" t="s">
        <v>196</v>
      </c>
      <c r="B66" s="1" t="s">
        <v>172</v>
      </c>
      <c r="C66" s="1" t="s">
        <v>197</v>
      </c>
      <c r="D66" s="1" t="s">
        <v>198</v>
      </c>
      <c r="E66" s="1">
        <v>241</v>
      </c>
      <c r="F66" s="1">
        <v>621</v>
      </c>
    </row>
    <row r="67" spans="1:6" ht="108.75">
      <c r="A67" s="1" t="s">
        <v>199</v>
      </c>
      <c r="B67" s="1" t="s">
        <v>200</v>
      </c>
      <c r="C67" s="1" t="s">
        <v>201</v>
      </c>
      <c r="D67" s="1" t="s">
        <v>202</v>
      </c>
      <c r="E67" s="1">
        <v>9085</v>
      </c>
      <c r="F67" s="1">
        <v>636</v>
      </c>
    </row>
    <row r="68" spans="1:6" ht="120.75">
      <c r="A68" s="1" t="s">
        <v>203</v>
      </c>
      <c r="B68" s="1" t="s">
        <v>200</v>
      </c>
      <c r="C68" s="1" t="s">
        <v>230</v>
      </c>
      <c r="D68" s="1" t="s">
        <v>231</v>
      </c>
      <c r="E68" s="1">
        <v>5728</v>
      </c>
      <c r="F68" s="1">
        <v>638</v>
      </c>
    </row>
    <row r="69" spans="1:6" ht="72.75">
      <c r="A69" s="1" t="s">
        <v>203</v>
      </c>
      <c r="B69" s="1" t="s">
        <v>200</v>
      </c>
      <c r="C69" s="1" t="s">
        <v>114</v>
      </c>
      <c r="D69" s="1" t="s">
        <v>204</v>
      </c>
      <c r="E69" s="1">
        <v>7449</v>
      </c>
      <c r="F69" s="1">
        <v>639</v>
      </c>
    </row>
    <row r="70" spans="1:6" ht="96.75">
      <c r="A70" s="1" t="s">
        <v>205</v>
      </c>
      <c r="B70" s="1" t="s">
        <v>200</v>
      </c>
      <c r="C70" s="1" t="s">
        <v>206</v>
      </c>
      <c r="D70" s="1" t="s">
        <v>207</v>
      </c>
      <c r="E70" s="1">
        <v>10733</v>
      </c>
      <c r="F70" s="1">
        <v>645</v>
      </c>
    </row>
    <row r="71" spans="1:6" ht="156.75">
      <c r="A71" s="1" t="s">
        <v>208</v>
      </c>
      <c r="B71" s="1" t="s">
        <v>200</v>
      </c>
      <c r="C71" s="1" t="s">
        <v>209</v>
      </c>
      <c r="D71" s="1" t="s">
        <v>210</v>
      </c>
      <c r="E71" s="1">
        <v>23064</v>
      </c>
      <c r="F71" s="1">
        <v>656</v>
      </c>
    </row>
    <row r="72" spans="1:6" ht="168.75">
      <c r="A72" s="1" t="s">
        <v>211</v>
      </c>
      <c r="B72" s="1" t="s">
        <v>200</v>
      </c>
      <c r="C72" s="1" t="s">
        <v>212</v>
      </c>
      <c r="D72" s="1" t="s">
        <v>213</v>
      </c>
      <c r="E72" s="1">
        <v>35275</v>
      </c>
      <c r="F72" s="1">
        <v>657</v>
      </c>
    </row>
    <row r="73" spans="1:6" ht="48.75">
      <c r="A73" s="1" t="s">
        <v>214</v>
      </c>
      <c r="B73" s="1" t="s">
        <v>200</v>
      </c>
      <c r="C73" s="1" t="s">
        <v>215</v>
      </c>
      <c r="D73" s="1" t="s">
        <v>216</v>
      </c>
      <c r="E73" s="1">
        <v>25000</v>
      </c>
      <c r="F73" s="1">
        <v>663</v>
      </c>
    </row>
    <row r="74" spans="1:6" ht="24.75">
      <c r="A74" s="1" t="s">
        <v>217</v>
      </c>
      <c r="B74" s="1" t="s">
        <v>200</v>
      </c>
      <c r="C74" s="1" t="s">
        <v>218</v>
      </c>
      <c r="D74" s="1" t="s">
        <v>219</v>
      </c>
      <c r="E74" s="1">
        <v>931</v>
      </c>
      <c r="F74" s="1">
        <v>670</v>
      </c>
    </row>
    <row r="75" spans="1:6" ht="84.75">
      <c r="A75" s="1" t="s">
        <v>220</v>
      </c>
      <c r="B75" s="1" t="s">
        <v>221</v>
      </c>
      <c r="C75" s="1" t="s">
        <v>222</v>
      </c>
      <c r="D75" s="1" t="s">
        <v>223</v>
      </c>
      <c r="E75" s="1">
        <v>3448</v>
      </c>
      <c r="F75" s="1">
        <v>704</v>
      </c>
    </row>
    <row r="76" spans="1:6" ht="84.75">
      <c r="A76" s="1" t="s">
        <v>224</v>
      </c>
      <c r="B76" s="1" t="s">
        <v>221</v>
      </c>
      <c r="C76" s="1" t="s">
        <v>225</v>
      </c>
      <c r="D76" s="1" t="s">
        <v>226</v>
      </c>
      <c r="E76" s="1">
        <v>6673</v>
      </c>
      <c r="F76" s="1">
        <v>707</v>
      </c>
    </row>
    <row r="77" spans="1:6" ht="96.75">
      <c r="A77" s="1" t="s">
        <v>227</v>
      </c>
      <c r="B77" s="1" t="s">
        <v>221</v>
      </c>
      <c r="C77" s="1" t="s">
        <v>228</v>
      </c>
      <c r="D77" s="1" t="s">
        <v>229</v>
      </c>
      <c r="E77" s="1">
        <v>3860</v>
      </c>
      <c r="F77" s="1">
        <v>724</v>
      </c>
    </row>
    <row r="78" spans="1:6" ht="15">
      <c r="A78" s="1"/>
      <c r="B78" s="1"/>
      <c r="C78" s="1"/>
      <c r="D78" s="1"/>
      <c r="E78" s="1"/>
      <c r="F78" s="1"/>
    </row>
    <row r="79" spans="1:6" ht="15">
      <c r="A79" s="1"/>
      <c r="B79" s="1"/>
      <c r="C79" s="1"/>
      <c r="D79" s="1"/>
      <c r="E79" s="1">
        <f>SUM(E7:E78)</f>
        <v>1533730</v>
      </c>
      <c r="F79" s="1"/>
    </row>
  </sheetData>
  <sheetProtection/>
  <mergeCells count="4">
    <mergeCell ref="A27:A28"/>
    <mergeCell ref="B27:B28"/>
    <mergeCell ref="E27:E28"/>
    <mergeCell ref="F27:F28"/>
  </mergeCells>
  <printOptions/>
  <pageMargins left="0.25" right="0.25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2015-03-30T23:11:15Z</dcterms:modified>
  <cp:category/>
  <cp:version/>
  <cp:contentType/>
  <cp:contentStatus/>
</cp:coreProperties>
</file>