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440" windowHeight="118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<sst xmlns="http://schemas.openxmlformats.org/spreadsheetml/2006/main" count="122" uniqueCount="102">
  <si>
    <t xml:space="preserve">                     </t>
  </si>
  <si>
    <t xml:space="preserve">                        ПЕРЕЧЕНЬ ВЫПОЛНЕННЫХ РАБОТ ПО</t>
  </si>
  <si>
    <t xml:space="preserve">                                        ТЕКУЩЕМУ РЕМОНТУ</t>
  </si>
  <si>
    <t xml:space="preserve">                                                   2011 год</t>
  </si>
  <si>
    <t>№№</t>
  </si>
  <si>
    <t>месяц</t>
  </si>
  <si>
    <t xml:space="preserve">      вид работ</t>
  </si>
  <si>
    <t xml:space="preserve">                     материал</t>
  </si>
  <si>
    <t>сумма</t>
  </si>
  <si>
    <t>реестр</t>
  </si>
  <si>
    <t xml:space="preserve">               2014 год</t>
  </si>
  <si>
    <t xml:space="preserve"> ул.  Братская № 22                 </t>
  </si>
  <si>
    <t>1.</t>
  </si>
  <si>
    <t>январь</t>
  </si>
  <si>
    <t>оконные решетки</t>
  </si>
  <si>
    <t>изготовление и установка решеток на оконные проемы- 9шт. ; арматура диам 12мм- 118,8м; окраска арматура диам 12мм (оконных решоток) - 118,8м.</t>
  </si>
  <si>
    <t>2.</t>
  </si>
  <si>
    <t>электрика под-д № 3 (тамбур)</t>
  </si>
  <si>
    <t>смена выключателя 2кл.-1шт.</t>
  </si>
  <si>
    <t>3.</t>
  </si>
  <si>
    <t>февраль</t>
  </si>
  <si>
    <t>отопление кв. № 1,5,9,13</t>
  </si>
  <si>
    <t xml:space="preserve"> демонтаж труб стояка системы отопления диам 20ст. -19м; устройство отверстий плит перекрытия; монтаж труб стояка системы отопления диам 25пл.(арм)-19м; муфта с накидной гайкой диам 25н\р-2шт.; уголок диам 25 90гр.-6шт.; муфта диам 25 (соед)-14шт.; гидравлическое испытание-19м</t>
  </si>
  <si>
    <t>4.</t>
  </si>
  <si>
    <t>отопление кв. № 15</t>
  </si>
  <si>
    <t>демонтаж труб стояка системы отопления диам 20ст.-10м; устройство отверстий плит перекрытия; монтаж труб стояка системы отопления диам 25пл. (арм)-10м; муфта с резьбой и накидной гайкой диам 25 в\р-5шт.; уголок диам 25 90гр.-5шт.; гидравлическое испытание -10м</t>
  </si>
  <si>
    <t>отопление (в подвале по стояку кв. №15)</t>
  </si>
  <si>
    <t>замена крана шарового диам 20мм сист. отопления-2шт.</t>
  </si>
  <si>
    <t>5.</t>
  </si>
  <si>
    <t>канализация (пульт)</t>
  </si>
  <si>
    <t>демонтаж труб лежака системы канализации диам 110мм ч.к.-0,5м; монтаж труб лежака системы канализации диам 110мм ПВХ-0,5м; отвод диам 110мм 45гр.-1шт.; компенсатор диам 110мм-1шт.; ревизия диам 110мм-1шт.</t>
  </si>
  <si>
    <t>6.</t>
  </si>
  <si>
    <t>март</t>
  </si>
  <si>
    <t>водопровод кв. № 22</t>
  </si>
  <si>
    <t>замена крана системы водовода диам 15мм-1шт.; врезка диам 15мм-1шт.; резьба диам 15мм-1шт.; уголок диам 20мм-3шт.; муфта диам 20мм  н\р-1шт.; муфта с резьбой и накидной гайкой диам. 20мм н\р-1шт.</t>
  </si>
  <si>
    <t>7.</t>
  </si>
  <si>
    <t>апрель</t>
  </si>
  <si>
    <t>электрика подв №1</t>
  </si>
  <si>
    <t>смена выключателя-1шт.</t>
  </si>
  <si>
    <t>8.</t>
  </si>
  <si>
    <t>май</t>
  </si>
  <si>
    <t>электрика под №1 улица</t>
  </si>
  <si>
    <t>смена светильника-1шт.</t>
  </si>
  <si>
    <t>9.</t>
  </si>
  <si>
    <t>электрика под №1(тамбур)</t>
  </si>
  <si>
    <t>прокладка кабеля алюминевого-0,5м; установка датчика движения-1шт.</t>
  </si>
  <si>
    <t>10.</t>
  </si>
  <si>
    <t>отопления (пульт)</t>
  </si>
  <si>
    <t>ревизия задвижки диам 100мм система отопления-2шт.; ревизия вентелей диам 50мм система отопления-6шт</t>
  </si>
  <si>
    <t>11.</t>
  </si>
  <si>
    <t>отопление кв. №43</t>
  </si>
  <si>
    <t>демонтаж труб стояка системы отопления диам 20мм ст.-7м; устройство отверстий плит перекрытия; муфта с резьбой и накидной гайкой диам 25мм н\р-2шт.; уголок диам 25мм-6шт.; гидравлическое испытание-7м</t>
  </si>
  <si>
    <t>12.</t>
  </si>
  <si>
    <t>отопление (пульт)</t>
  </si>
  <si>
    <t>демонтаж труб лежака системы отопления диам 57мм ст.-2м; монтаж труб лежака системы отопления диам 57мм ст.-2м; отвод диам 57мм-4шт.; установка крана диам 50мм шар.-2шт.; резьба диам 57мм-4шт.; окраска труб диам 57мм ст.-2м; гидравлическое испытание -2м.</t>
  </si>
  <si>
    <t>13.</t>
  </si>
  <si>
    <t>июнь</t>
  </si>
  <si>
    <t>электрика кв №68</t>
  </si>
  <si>
    <t>смена автомата выкл. 25ам-1шт.</t>
  </si>
  <si>
    <t>14.</t>
  </si>
  <si>
    <t>ящик под №1 эт №1</t>
  </si>
  <si>
    <t>установка металлического ящика ( защита  блок питания домофон)-1шт</t>
  </si>
  <si>
    <t>15.</t>
  </si>
  <si>
    <t>июль</t>
  </si>
  <si>
    <t>отопление кв. 25;28</t>
  </si>
  <si>
    <t>демонтаж труб стояка системы отопления диам 20мм ст.-15м; устройство отверстий плит перекрытия; монтаж труб стояка системы отопления диам 25мм пл. (арм)-15м; муфта с резьбой и накидной гайкой диам 25мм н\р -8шт.; уголок диам 25мм 90гр.-12шт.; гидравлическое испытание-15м.</t>
  </si>
  <si>
    <t>16.</t>
  </si>
  <si>
    <t>отопление кв. № 70</t>
  </si>
  <si>
    <t>демонтаж труб стояка системы отопления диам 20мм - 0,7м; монтаж труб стояка системы отопления диам 25мм пл. (арм)- 0,7м; муфта с резьбой и накидной гайкой диам 25мм н\р-2шт.; уголок диам 25мм-8шт.; тройник диам 25мм-2шт.; гидравлическое испытание - 0,7м.</t>
  </si>
  <si>
    <t>17.</t>
  </si>
  <si>
    <t>отопление кв. № 54,58,62</t>
  </si>
  <si>
    <t>демонтаж труб стояка системы отопления диам 20мм ст.-11м; устройство отверстий плит перекрытия; монтаж труб стояка системы отопления диам 25мм пл.(арм)-11м; муфта с резьбой и накидной гайкой диам 25мм н\р-4шт.; муфта с резьбой и накидной гайкой диам 25мм в\р-2шт.; уголок диам 25мм 90гр.-6шт.; гидравлическое испытание-11м.</t>
  </si>
  <si>
    <t>18.</t>
  </si>
  <si>
    <t>отопление кв № 43</t>
  </si>
  <si>
    <t>демонтаж труб стояка системы отопления диам 20мм ст.-9м; устройство отверстий плит перекрытия; монтаж труб стояка системы отопления диам 25мм пл (арм)-9м; муфта с резьбой и накидной гайкой диам 25мм н\р-6шт.; уголок диам 25мм 90гр.-14шт.; гидравлическое испытание -9м.</t>
  </si>
  <si>
    <t>19.</t>
  </si>
  <si>
    <t>канализация кв. №1 (подвал)</t>
  </si>
  <si>
    <t>демонтаж труб стояка системы канализации ч\к диам 110мм-3,5м; устройство отверстий плит перекрытия; монтаж стояка канализации ПВХ диам 110мм с фасонными частями-3,5м; тройник диам 110 х 50 90гр.-1шт.; тройник диам 110 45гр.-1шт.; отвод диам 110мм 45гр.-2шт.; отвод диам 110мм 15гр.-1шт.; переход диам 110 х124мм-1шт.; монжет диам 110х124-1шт.; ревизия диам 110мм-1шт.</t>
  </si>
  <si>
    <t>22.</t>
  </si>
  <si>
    <t>канализация кв.№ 43,46,40,37</t>
  </si>
  <si>
    <t>демонтаж труб стояка системы канализации ч\к диам 110мм-14,75м; демонтаж труб лежака системы канализации ч\к диам 50мм -1м; устройство отверстий плит перекрытия; монтаж стояка канализации ПВХ диам 110мм с фасонными частями-14,75м; монтаж труб лежака канализации ПВХ диам 50мм-1м; тройник диам 110 х 50 90гр.-4шт.; тройник диам 110 45гр.-4шт.; отвод диам 110 45гр-4шт.; муфта диам 110мм-1шт.; ревизия диам 110мм-3шт.; компенсатор диам 110мм-1шт.; хомут крепления диам 110мм-4шт.</t>
  </si>
  <si>
    <t>23.</t>
  </si>
  <si>
    <t>август</t>
  </si>
  <si>
    <t xml:space="preserve">водопровод </t>
  </si>
  <si>
    <t>демонтаж труб стояка системы водовода диам. 25мм ст.-7м; устройство отверстий плит перекрытия; монтаж труб стояка системы водовода диам 32мм пл.-7м; муфта с резьбой и накидной гайкой диам 32мм н\р-1шт.; муфта диам 32мм в\р-1шт.4 кран шаровый диам 15мм-1шт.; муфта диам 20мм н\р-1шт.; уголок диам 32мм 90гр. пл.-3шт.;  тройник диам 32х20пл.-1шт.; гидравлическое испытание-7м.</t>
  </si>
  <si>
    <t>24.</t>
  </si>
  <si>
    <t>водопровод кв. №43;46;40;37</t>
  </si>
  <si>
    <t>демонтаж труб стояка системы водовода диам 32мм ст.-12м; демонтаж труб лежака системы водовода диам 15мм ст.-1м; устройство отверстий плит перекрытия; монтаж труб стояка системы водовода диам 32мм пл.-12м; монтаж труб лежака  системы водовода диам 20мм пл.-1м; кран шаровый диам 15мм-5шт.; муфта с резьбой и накидной гайкой диам 20мм н\р-5шт.; муфта диам 20мм н\р-5шт.; уголок диам 32мм 90гр. пластик-1шт.; уголок диам 20мм 90гр.пл.-5шт.; переход диам 32х20пл.-1шт.; переход диам 25х20пл.-5шт.; тройник диам 32х25пл.-5шт.; хомут крепление диам 32мм-4шт.; гидравлическое испытание-12м.</t>
  </si>
  <si>
    <t>25.</t>
  </si>
  <si>
    <t>демонтаж труб стояка системы канализации диам 110мм ч.к.-2м; монтаж труб стояка системы канализации диам 110мм с фасон. Частями ПВХ-2м; переход диам 110 х 124-1шт.; монжет диам 110х124-1шт.;компенсатор диам 110мм -1шт.; уголок диам 110мм 45гр.-2шт.; тройник диам 110мм 45гр.-1шт.; заглушка диам 110мм -1шт.</t>
  </si>
  <si>
    <t>26.</t>
  </si>
  <si>
    <t xml:space="preserve">двери </t>
  </si>
  <si>
    <t>демонтаж дверных блоков (из дерева) -4шт.-12м2; монтаж дверных блоков (из стали) с утеплителем- 4шт-12м2; заделка откосав- 2.8 кв.м.</t>
  </si>
  <si>
    <t>27.</t>
  </si>
  <si>
    <t>ноябрь</t>
  </si>
  <si>
    <t>отопление(полотенцесешилки)</t>
  </si>
  <si>
    <t>монтаж труб стояка системы отопления полотенцесушидки диам 20мм пл.(арм)-15м; муфта с резьбой и накидной гайкой диам 20мм н\р-2шт.; уголок диам 20мм 90гр. Пл.-20шт.; тройник диам 25мм пл.25х20-1шт.; клипса диам 20мм-8шт.; гидравлическое испытание - 15м.</t>
  </si>
  <si>
    <t>28.</t>
  </si>
  <si>
    <t>демонтаж труб системы отопления диам 20мм ст.-3,6м; устройство отверстий плит перекрытия; монтаж труб стояка системы отопления диам 25мм пл.(арм.)-3,6м; муфта с резбой и накидной гайкой диам 25мм н\р-2шт.; уголок диам 25мм 90гр.-2шт.; гидравлическое испытание - 3,6м</t>
  </si>
  <si>
    <t>29.</t>
  </si>
  <si>
    <t>отопление кв.           № 31; 34</t>
  </si>
  <si>
    <t>демонтаж труб стояка системы отопления диам 20мм ст.-3,6м; устройство отверстий плит перекрытия; монтаж труб стояка системы отопления диам 25мм пл. (арм.)-3,6м; муфта с резьбой и накидной гайкой диам 25мм н\р-2шт.; уголок диам 25мм-4шт.; тройник диам 25х20-1шт.; кран диам 20мм пл.-1шт.; гидравлическое испытание - 3,6м.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</si>
</sst>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35" fillId="0" borderId="10" xfId="0" applyFont="1" applyBorder="1" applyAlignment="1">
      <alignment wrapText="1"/>
    </xf>
    <xf numFmtId="0" fontId="35" fillId="0" borderId="11" xfId="0" applyFont="1" applyBorder="1" applyAlignment="1">
      <alignment wrapText="1"/>
    </xf>
    <xf numFmtId="0" fontId="35" fillId="0" borderId="11" xfId="0" applyFont="1" applyBorder="1" applyAlignment="1">
      <alignment horizontal="left" wrapText="1"/>
    </xf>
    <xf numFmtId="0" fontId="35" fillId="0" borderId="12" xfId="0" applyFont="1" applyBorder="1" applyAlignment="1">
      <alignment horizontal="left" wrapText="1"/>
    </xf>
    <xf numFmtId="0" fontId="35" fillId="0" borderId="11" xfId="0" applyFont="1" applyBorder="1" applyAlignment="1">
      <alignment horizontal="right" wrapText="1"/>
    </xf>
    <xf numFmtId="0" fontId="35" fillId="0" borderId="12" xfId="0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view="pageBreakPreview" zoomScaleSheetLayoutView="100" workbookViewId="0" topLeftCell="A31">
      <selection activeCell="E33" sqref="E33"/>
    </sheetView>
  </sheetViews>
  <sheetFormatPr defaultColWidth="9.140625" defaultRowHeight="15"/>
  <cols>
    <col min="1" max="1" width="4.28125" style="0" customWidth="1"/>
    <col min="2" max="2" width="8.57421875" style="0" customWidth="1"/>
    <col min="3" max="3" width="17.00390625" style="0" customWidth="1"/>
    <col min="4" max="4" width="43.7109375" style="0" customWidth="1"/>
    <col min="5" max="5" width="10.421875" style="0" customWidth="1"/>
    <col min="6" max="6" width="7.57421875" style="0" customWidth="1"/>
  </cols>
  <sheetData>
    <row r="1" spans="2:3" ht="15">
      <c r="B1" t="s">
        <v>0</v>
      </c>
      <c r="C1" t="s">
        <v>1</v>
      </c>
    </row>
    <row r="2" ht="15">
      <c r="C2" t="s">
        <v>2</v>
      </c>
    </row>
    <row r="3" ht="15">
      <c r="D3" t="s">
        <v>11</v>
      </c>
    </row>
    <row r="4" spans="3:4" ht="15">
      <c r="C4" t="s">
        <v>3</v>
      </c>
      <c r="D4" t="s">
        <v>10</v>
      </c>
    </row>
    <row r="6" spans="1:6" ht="24.75">
      <c r="A6" s="1" t="s">
        <v>4</v>
      </c>
      <c r="B6" s="1" t="s">
        <v>5</v>
      </c>
      <c r="C6" s="1" t="s">
        <v>6</v>
      </c>
      <c r="D6" s="1" t="s">
        <v>7</v>
      </c>
      <c r="E6" s="1" t="s">
        <v>8</v>
      </c>
      <c r="F6" s="1" t="s">
        <v>9</v>
      </c>
    </row>
    <row r="7" spans="1:6" ht="36.75">
      <c r="A7" s="1" t="s">
        <v>12</v>
      </c>
      <c r="B7" s="1" t="s">
        <v>13</v>
      </c>
      <c r="C7" s="1" t="s">
        <v>14</v>
      </c>
      <c r="D7" s="1" t="s">
        <v>15</v>
      </c>
      <c r="E7" s="1">
        <v>39106</v>
      </c>
      <c r="F7" s="1">
        <v>22</v>
      </c>
    </row>
    <row r="8" spans="1:6" ht="24.75">
      <c r="A8" s="1" t="s">
        <v>16</v>
      </c>
      <c r="B8" s="1" t="s">
        <v>13</v>
      </c>
      <c r="C8" s="1" t="s">
        <v>17</v>
      </c>
      <c r="D8" s="1" t="s">
        <v>18</v>
      </c>
      <c r="E8" s="1">
        <v>78</v>
      </c>
      <c r="F8" s="1">
        <v>45</v>
      </c>
    </row>
    <row r="9" spans="1:6" ht="72.75">
      <c r="A9" s="1" t="s">
        <v>19</v>
      </c>
      <c r="B9" s="1" t="s">
        <v>20</v>
      </c>
      <c r="C9" s="1" t="s">
        <v>21</v>
      </c>
      <c r="D9" s="1" t="s">
        <v>22</v>
      </c>
      <c r="E9" s="1">
        <v>15731</v>
      </c>
      <c r="F9" s="1">
        <v>53</v>
      </c>
    </row>
    <row r="10" spans="1:6" ht="72.75">
      <c r="A10" s="3" t="s">
        <v>23</v>
      </c>
      <c r="B10" s="3" t="s">
        <v>20</v>
      </c>
      <c r="C10" s="1" t="s">
        <v>24</v>
      </c>
      <c r="D10" s="1" t="s">
        <v>25</v>
      </c>
      <c r="E10" s="5">
        <v>9566</v>
      </c>
      <c r="F10" s="5">
        <v>55</v>
      </c>
    </row>
    <row r="11" spans="1:6" ht="36.75">
      <c r="A11" s="4"/>
      <c r="B11" s="4"/>
      <c r="C11" s="1" t="s">
        <v>26</v>
      </c>
      <c r="D11" s="1" t="s">
        <v>27</v>
      </c>
      <c r="E11" s="6"/>
      <c r="F11" s="6"/>
    </row>
    <row r="12" spans="1:6" ht="60.75">
      <c r="A12" s="1" t="s">
        <v>28</v>
      </c>
      <c r="B12" s="1" t="s">
        <v>20</v>
      </c>
      <c r="C12" s="1" t="s">
        <v>29</v>
      </c>
      <c r="D12" s="1" t="s">
        <v>30</v>
      </c>
      <c r="E12" s="1">
        <v>846</v>
      </c>
      <c r="F12" s="1">
        <v>84</v>
      </c>
    </row>
    <row r="13" spans="1:6" ht="60.75">
      <c r="A13" s="1" t="s">
        <v>31</v>
      </c>
      <c r="B13" s="1" t="s">
        <v>32</v>
      </c>
      <c r="C13" s="1" t="s">
        <v>33</v>
      </c>
      <c r="D13" s="1" t="s">
        <v>34</v>
      </c>
      <c r="E13" s="2">
        <v>1780</v>
      </c>
      <c r="F13" s="1">
        <v>114</v>
      </c>
    </row>
    <row r="14" spans="1:6" ht="15">
      <c r="A14" s="1" t="s">
        <v>35</v>
      </c>
      <c r="B14" s="1" t="s">
        <v>36</v>
      </c>
      <c r="C14" s="1" t="s">
        <v>37</v>
      </c>
      <c r="D14" s="1" t="s">
        <v>38</v>
      </c>
      <c r="E14" s="2">
        <v>78</v>
      </c>
      <c r="F14" s="1">
        <v>194</v>
      </c>
    </row>
    <row r="15" spans="1:6" ht="24.75">
      <c r="A15" s="1" t="s">
        <v>39</v>
      </c>
      <c r="B15" s="1" t="s">
        <v>40</v>
      </c>
      <c r="C15" s="1" t="s">
        <v>41</v>
      </c>
      <c r="D15" s="1" t="s">
        <v>42</v>
      </c>
      <c r="E15" s="2">
        <v>616</v>
      </c>
      <c r="F15" s="1">
        <v>248</v>
      </c>
    </row>
    <row r="16" spans="1:6" ht="24.75">
      <c r="A16" s="1" t="s">
        <v>43</v>
      </c>
      <c r="B16" s="1" t="s">
        <v>40</v>
      </c>
      <c r="C16" s="1" t="s">
        <v>44</v>
      </c>
      <c r="D16" s="1" t="s">
        <v>45</v>
      </c>
      <c r="E16" s="2">
        <v>687</v>
      </c>
      <c r="F16" s="1">
        <v>249</v>
      </c>
    </row>
    <row r="17" spans="1:6" ht="36.75">
      <c r="A17" s="1" t="s">
        <v>46</v>
      </c>
      <c r="B17" s="1" t="s">
        <v>40</v>
      </c>
      <c r="C17" s="1" t="s">
        <v>47</v>
      </c>
      <c r="D17" s="1" t="s">
        <v>48</v>
      </c>
      <c r="E17" s="2">
        <v>6693</v>
      </c>
      <c r="F17" s="1">
        <v>275</v>
      </c>
    </row>
    <row r="18" spans="1:6" ht="60.75">
      <c r="A18" s="1" t="s">
        <v>49</v>
      </c>
      <c r="B18" s="1" t="s">
        <v>40</v>
      </c>
      <c r="C18" s="1" t="s">
        <v>50</v>
      </c>
      <c r="D18" s="1" t="s">
        <v>51</v>
      </c>
      <c r="E18" s="2">
        <v>6068</v>
      </c>
      <c r="F18" s="1">
        <v>290</v>
      </c>
    </row>
    <row r="19" spans="1:6" ht="72.75">
      <c r="A19" s="1" t="s">
        <v>52</v>
      </c>
      <c r="B19" s="1" t="s">
        <v>40</v>
      </c>
      <c r="C19" s="1" t="s">
        <v>53</v>
      </c>
      <c r="D19" s="1" t="s">
        <v>54</v>
      </c>
      <c r="E19" s="2">
        <v>4731</v>
      </c>
      <c r="F19" s="1">
        <v>291</v>
      </c>
    </row>
    <row r="20" spans="1:6" ht="15">
      <c r="A20" s="1" t="s">
        <v>55</v>
      </c>
      <c r="B20" s="1" t="s">
        <v>56</v>
      </c>
      <c r="C20" s="1" t="s">
        <v>57</v>
      </c>
      <c r="D20" s="1" t="s">
        <v>58</v>
      </c>
      <c r="E20" s="2">
        <v>732</v>
      </c>
      <c r="F20" s="1">
        <v>368</v>
      </c>
    </row>
    <row r="21" spans="1:6" ht="24.75">
      <c r="A21" s="1" t="s">
        <v>59</v>
      </c>
      <c r="B21" s="1" t="s">
        <v>56</v>
      </c>
      <c r="C21" s="1" t="s">
        <v>60</v>
      </c>
      <c r="D21" s="1" t="s">
        <v>61</v>
      </c>
      <c r="E21" s="2">
        <v>1454</v>
      </c>
      <c r="F21" s="1">
        <v>380</v>
      </c>
    </row>
    <row r="22" spans="1:6" ht="72.75">
      <c r="A22" s="1" t="s">
        <v>62</v>
      </c>
      <c r="B22" s="1" t="s">
        <v>63</v>
      </c>
      <c r="C22" s="1" t="s">
        <v>64</v>
      </c>
      <c r="D22" s="1" t="s">
        <v>65</v>
      </c>
      <c r="E22" s="2">
        <v>13927</v>
      </c>
      <c r="F22" s="1">
        <v>402</v>
      </c>
    </row>
    <row r="23" spans="1:6" ht="72.75">
      <c r="A23" s="1" t="s">
        <v>66</v>
      </c>
      <c r="B23" s="1" t="s">
        <v>63</v>
      </c>
      <c r="C23" s="1" t="s">
        <v>67</v>
      </c>
      <c r="D23" s="1" t="s">
        <v>68</v>
      </c>
      <c r="E23" s="2">
        <v>1025</v>
      </c>
      <c r="F23" s="1">
        <v>412</v>
      </c>
    </row>
    <row r="24" spans="1:6" ht="84.75">
      <c r="A24" s="1" t="s">
        <v>69</v>
      </c>
      <c r="B24" s="1" t="s">
        <v>63</v>
      </c>
      <c r="C24" s="1" t="s">
        <v>70</v>
      </c>
      <c r="D24" s="1" t="s">
        <v>71</v>
      </c>
      <c r="E24" s="2">
        <v>9888</v>
      </c>
      <c r="F24" s="1">
        <v>422</v>
      </c>
    </row>
    <row r="25" spans="1:6" ht="72.75">
      <c r="A25" s="1" t="s">
        <v>72</v>
      </c>
      <c r="B25" s="1" t="s">
        <v>63</v>
      </c>
      <c r="C25" s="1" t="s">
        <v>73</v>
      </c>
      <c r="D25" s="1" t="s">
        <v>74</v>
      </c>
      <c r="E25" s="2">
        <v>8331</v>
      </c>
      <c r="F25" s="1">
        <v>428</v>
      </c>
    </row>
    <row r="26" spans="1:6" ht="96.75">
      <c r="A26" s="1" t="s">
        <v>75</v>
      </c>
      <c r="B26" s="1" t="s">
        <v>63</v>
      </c>
      <c r="C26" s="1" t="s">
        <v>76</v>
      </c>
      <c r="D26" s="1" t="s">
        <v>77</v>
      </c>
      <c r="E26" s="2">
        <v>4582</v>
      </c>
      <c r="F26" s="1">
        <v>461</v>
      </c>
    </row>
    <row r="27" spans="1:6" ht="132.75">
      <c r="A27" s="1" t="s">
        <v>78</v>
      </c>
      <c r="B27" s="1" t="s">
        <v>63</v>
      </c>
      <c r="C27" s="1" t="s">
        <v>79</v>
      </c>
      <c r="D27" s="1" t="s">
        <v>80</v>
      </c>
      <c r="E27" s="2">
        <v>19186</v>
      </c>
      <c r="F27" s="1">
        <v>468</v>
      </c>
    </row>
    <row r="28" spans="1:6" ht="96.75">
      <c r="A28" s="1" t="s">
        <v>81</v>
      </c>
      <c r="B28" s="1" t="s">
        <v>82</v>
      </c>
      <c r="C28" s="1" t="s">
        <v>83</v>
      </c>
      <c r="D28" s="1" t="s">
        <v>84</v>
      </c>
      <c r="E28" s="2">
        <v>3343</v>
      </c>
      <c r="F28" s="1">
        <v>489</v>
      </c>
    </row>
    <row r="29" spans="1:6" ht="156.75">
      <c r="A29" s="1" t="s">
        <v>85</v>
      </c>
      <c r="B29" s="1" t="s">
        <v>82</v>
      </c>
      <c r="C29" s="1" t="s">
        <v>86</v>
      </c>
      <c r="D29" s="1" t="s">
        <v>87</v>
      </c>
      <c r="E29" s="2">
        <v>7311</v>
      </c>
      <c r="F29" s="1">
        <v>490</v>
      </c>
    </row>
    <row r="30" spans="1:6" ht="84.75">
      <c r="A30" s="1" t="s">
        <v>88</v>
      </c>
      <c r="B30" s="1" t="s">
        <v>82</v>
      </c>
      <c r="C30" s="1" t="s">
        <v>29</v>
      </c>
      <c r="D30" s="1" t="s">
        <v>89</v>
      </c>
      <c r="E30" s="2">
        <v>1588</v>
      </c>
      <c r="F30" s="1">
        <v>532</v>
      </c>
    </row>
    <row r="31" spans="1:6" ht="36.75">
      <c r="A31" s="1" t="s">
        <v>90</v>
      </c>
      <c r="B31" s="1" t="s">
        <v>82</v>
      </c>
      <c r="C31" s="1" t="s">
        <v>91</v>
      </c>
      <c r="D31" s="1" t="s">
        <v>92</v>
      </c>
      <c r="E31" s="2">
        <v>72607</v>
      </c>
      <c r="F31" s="1">
        <v>562</v>
      </c>
    </row>
    <row r="32" spans="1:6" ht="72.75">
      <c r="A32" s="1" t="s">
        <v>93</v>
      </c>
      <c r="B32" s="1" t="s">
        <v>94</v>
      </c>
      <c r="C32" s="1" t="s">
        <v>95</v>
      </c>
      <c r="D32" s="1" t="s">
        <v>96</v>
      </c>
      <c r="E32" s="1">
        <v>10068</v>
      </c>
      <c r="F32" s="1">
        <v>685</v>
      </c>
    </row>
    <row r="33" spans="1:6" ht="72.75">
      <c r="A33" s="1" t="s">
        <v>97</v>
      </c>
      <c r="B33" s="1" t="s">
        <v>94</v>
      </c>
      <c r="C33" s="1" t="s">
        <v>70</v>
      </c>
      <c r="D33" s="1" t="s">
        <v>98</v>
      </c>
      <c r="E33" s="1">
        <v>3299</v>
      </c>
      <c r="F33" s="1">
        <v>694</v>
      </c>
    </row>
    <row r="34" spans="1:6" ht="84.75">
      <c r="A34" s="1" t="s">
        <v>99</v>
      </c>
      <c r="B34" s="1" t="s">
        <v>94</v>
      </c>
      <c r="C34" s="1" t="s">
        <v>100</v>
      </c>
      <c r="D34" s="1" t="s">
        <v>101</v>
      </c>
      <c r="E34" s="1">
        <v>3572</v>
      </c>
      <c r="F34" s="1">
        <v>696</v>
      </c>
    </row>
    <row r="35" spans="1:6" ht="15">
      <c r="A35" s="1"/>
      <c r="B35" s="1"/>
      <c r="C35" s="1"/>
      <c r="D35" s="1"/>
      <c r="E35" s="1"/>
      <c r="F35" s="1"/>
    </row>
    <row r="36" spans="1:6" ht="15">
      <c r="A36" s="1"/>
      <c r="B36" s="1"/>
      <c r="C36" s="1"/>
      <c r="D36" s="1"/>
      <c r="E36" s="1">
        <f>SUM(E7:E35)</f>
        <v>246893</v>
      </c>
      <c r="F36" s="1"/>
    </row>
  </sheetData>
  <sheetProtection/>
  <mergeCells count="4">
    <mergeCell ref="A10:A11"/>
    <mergeCell ref="B10:B11"/>
    <mergeCell ref="E10:E11"/>
    <mergeCell ref="F10:F11"/>
  </mergeCells>
  <printOptions/>
  <pageMargins left="0.25" right="0.25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2015-03-30T22:58:12Z</dcterms:modified>
  <cp:category/>
  <cp:version/>
  <cp:contentType/>
  <cp:contentStatus/>
</cp:coreProperties>
</file>