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<sst xmlns="http://schemas.openxmlformats.org/spreadsheetml/2006/main" count="107" uniqueCount="93">
  <si>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</si>
  <si>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</si>
  <si>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</si>
  <si>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</si>
  <si>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</si>
  <si>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</si>
  <si>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</si>
  <si>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</si>
  <si>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</si>
  <si>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</si>
  <si>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</si>
  <si>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Алексеева № 30              </t>
  </si>
  <si>
    <t>1.</t>
  </si>
  <si>
    <t>январь</t>
  </si>
  <si>
    <t>выход на крышу</t>
  </si>
  <si>
    <t>изготовление и установка ляды (выход на крышу)-1шт.; проф труба 20 х 40мм - 2,46м; уголок 30мм- 2,32м; лист сталь 1мм- 0,377кв.м.; арматура диам 12мм - 0,6м; окраска ляды- 0,754 кв.м.</t>
  </si>
  <si>
    <t>2.</t>
  </si>
  <si>
    <t>оконные решетки</t>
  </si>
  <si>
    <t>изготовление и установка решоток на оконные проемы- 8шт.; арматура диам 12мм-81м; окраска арматуры диам 12мм (оконных решоток) - 81м.</t>
  </si>
  <si>
    <t>3.</t>
  </si>
  <si>
    <t>спупени под-д № 1; 4 при входе в подъезд</t>
  </si>
  <si>
    <t>изготовление ступений: уголок 65мм - 6,8м; уголок 45мм- 2,5м; битонные работы - 0,41 м3</t>
  </si>
  <si>
    <t>4.</t>
  </si>
  <si>
    <t>окна</t>
  </si>
  <si>
    <t>демонтаж старых и установка навых пластиковых окон (1,25 х 2,13)-16шт.; ремонт штукатурки откосов - 20,4кв.м.; шпаклевка откосов - 40.8кв.м.; окраска откосов меловым раствором - 40,8кв.м.</t>
  </si>
  <si>
    <t>5.</t>
  </si>
  <si>
    <t>электрика под-д ; 3 эт. № 1</t>
  </si>
  <si>
    <t>смена выключателя - 1шт.</t>
  </si>
  <si>
    <t>6.</t>
  </si>
  <si>
    <t>февраль</t>
  </si>
  <si>
    <t>отопление кв.№59,55,63</t>
  </si>
  <si>
    <t>демонтаж труб стояка системы отопления диам 25мм пл.-48м; устройство отверстий плит перекрытия; монтаж труб стояка системы отопления диам 25мм пл.(арм)-48м; муфта с резьбой и накидной гайкой диам. 25в\р-4шт.; муфта с резьбой и накидной гайкой диам 25н\р-12шт.; уголок диам 25мм-20шт.; муфта диамм 25(соед)-4шт.; гидравлическое испытание-48м</t>
  </si>
  <si>
    <t>7.</t>
  </si>
  <si>
    <t>водопровод кв.№22</t>
  </si>
  <si>
    <t>демонтаж труб стояка системы водовода диам 25ст-3,9м; устройство отвестий плит перекрытия; монтаж труб стояка системы водовода диам 32мм пл-3,9м; сгон диам 25мм-2шт.; муфта с резьбой и накидной гайкой диам 32мм н\р-1шт.; муфта с резьбой и накидной гайкой диам 32мм в\р-1шт.; кран шаровый диам 25мм-1шт.; муфта с резьбой и накидной гайкой диам 20мм н\р-1шт.; уголок диам 20мм 90гр.-1шт.; муфта диам 32мм (соед) пл.-1шт.; тройник диам 32 х 20пл.-1шт.; гидравлическое испытание трубопровода-3,9м.</t>
  </si>
  <si>
    <t>8.</t>
  </si>
  <si>
    <t>канализация кв. № 22 подвал</t>
  </si>
  <si>
    <t>демонтаж труб стояка системы канализации диам 110мм ч.к.-5м; устройство отверстий плит перекрытия; монтаж труб стояка системы канализации диам 110мм с фасонными частями-5м; компенсатор диам 110мм-1шт.;тройник диам 110мм 45гр.-1шт.; отвод диам 110мм 30гр.-1шт.; монжет диам 110 х124-1шт.; переход диам 110 х124-1шт.</t>
  </si>
  <si>
    <t>9.</t>
  </si>
  <si>
    <t>март</t>
  </si>
  <si>
    <t>ремонт электропроводки</t>
  </si>
  <si>
    <t>прокладка кабеля  алюминевого одножильного 6мм х 1-29м; прокладка кабеля медного одножильного 2,5ммх1-1м; смена автомата выкл. 32Ам-58шт.; смена автомата выкл. 25Ам-128шт.; смена автомата выкл. 16Ам-11шт.; сжим ответвительный -46шт.; ДИН рейка (0,3см)-18шт.; нулевая шина -18шт.; установка (замена) счетчика электрического (кв. № 13) -1шт.; смена автомата выкл. 40 Ам-6шт.;    ВРУ - смена автомата выкл. 63Ам-8шт.; смена автомата выкл. 16Ам-4шт.; сжим ответвительный -1шт.</t>
  </si>
  <si>
    <t>10.</t>
  </si>
  <si>
    <t>электрика под №2 эт.№5</t>
  </si>
  <si>
    <t>смена петрона -1шт.</t>
  </si>
  <si>
    <t>под-д № 4</t>
  </si>
  <si>
    <t>смена светильников -1шт.</t>
  </si>
  <si>
    <t>под-д №3 (чердак)</t>
  </si>
  <si>
    <t>прокладка кабеля алюминевого двухжильного сечение 2,5кв.м. АППВ 2х2,5-5м; смена розеток -1шт.</t>
  </si>
  <si>
    <t>11.</t>
  </si>
  <si>
    <t>апрель</t>
  </si>
  <si>
    <t>электрика под №4 эт №1</t>
  </si>
  <si>
    <t>смена светильника -1шт.</t>
  </si>
  <si>
    <t>12.</t>
  </si>
  <si>
    <t>май</t>
  </si>
  <si>
    <t>ремонт отдельными местами рулонного покрытия и смена существующих рулонных кровель из наплавляемых материалов в один слой-78,4кв.м.; промазка швов битумом- 63,08кв.м.; монтаж отливов - 6,5кв.м. стяжка -7кв.м. (кв.№17-4кв.м.; кв. № 18-7,8кв.м.; кв. №19 - 5,3кв.м.; кв. № 20 - 3,3 кв.м.; кв. № 30 - 1,5кв.м.; кв. №31 - 7,3 кв.м.; кв. №32 - 8,8кв.м.; кв. № 42 - 0,5 кв.м.; кв. № 43 - 4,6кв.м.; кв. №63 - 16,9кв.м.; кв. № 44- 15,3кв.м.; кв. №64- 3,1кв.м. )</t>
  </si>
  <si>
    <t>ремонт кровли кв. № 17,18,19,20,30,31,32,42,43,63,44,64</t>
  </si>
  <si>
    <t>13.</t>
  </si>
  <si>
    <t>водопровод кв.№ 21(подвал) магазин</t>
  </si>
  <si>
    <t>демонтаж труб стояка системы водопровода диам 32мм ст.-8м; устройство отврстий плит перекрытия; монтаж труб стояка системы водопровода диам 32мм пл.-8м; муфты с резьбой и накидной гайкой диам 32мм н\р-1шт.; кран шаровый диам 15мм-2шт.; муфта с резьбой и накидной гайкой диам 20мм н\р-2шт.; муфта диам  20мм н\р-2шт.; уголок диам 32мм 90гр. пл.-5шт.; уголок диам 20мм 90гр.пл-4шт.; переход диам 32х20пл.-2шт.; муфта диам 32мм (соед) пл.-1шт.; гидравлическое испытание-8м.</t>
  </si>
  <si>
    <t>14.</t>
  </si>
  <si>
    <t>канализация кв. № 21 , подвал, (магазин)</t>
  </si>
  <si>
    <t>демонтаж труб стояка системы канализации ч\к диам 110мм-13м; устройство отверстий плит перекрытия; монтаж стояка канализации ПВХ диам 110мм с фасонными частями-13м; тройник диам 110 45гр.-2шт.; отвод диам 110 45гр-4шт.; переход диам 110х124-1шт.; монжет диам 110 х 124-1шт.; ревизия диам 110мм-2шт.; компенсатор диам 110мм-1шт.; хомут крепления диам 110мм-4шт.</t>
  </si>
  <si>
    <t>15.</t>
  </si>
  <si>
    <t>водовод (пульт)</t>
  </si>
  <si>
    <t>демонтаж труб лежака системы водовода диам 76мм ст.-5,5м; монтаж труб лежака системы водовода диам 76мм ст.-5,5м; флянец диам 80мм-1шт.; отвод диам 89мм-5шт.; окраска труб лежака системы водовода диам 76мм ст.-5,5м; врезка диам 76мм-1шт.; гидравлическое испытание-5,5м</t>
  </si>
  <si>
    <t>16.</t>
  </si>
  <si>
    <t>июнь</t>
  </si>
  <si>
    <t>водовод кв. № 19</t>
  </si>
  <si>
    <t>замена крана диам 15мм шар. Система водовода -1шт.</t>
  </si>
  <si>
    <t>17.</t>
  </si>
  <si>
    <t>канализация (пульт)</t>
  </si>
  <si>
    <t>демонтаж труб лежака системы канализации диам 110мм ч.к-2м; монтаж труб лежака системы канализации диам 110мм-2м; отвод диам 110мм 15гр-2шт.; компенсатор диам 110мм-1шт.; переход диам 110 х 124-1шт.; компенсатор диам 110 х 124-1шт.; хомут крепления диам 110мм-2шт.</t>
  </si>
  <si>
    <t>18.</t>
  </si>
  <si>
    <t xml:space="preserve">август </t>
  </si>
  <si>
    <t>отопление кв. № 19</t>
  </si>
  <si>
    <t>демонтаж труб стояка отопления полот. сушитель диам 15мм ст.-3,7м; монтаж труб стояка системы отопления полот. сушителя диам 20мм пл. (арм)-3,7м; кран шаровый диам 15мм -1шт.; муфта с резьбой и накидной гайкой диам 32мм в\р-2шт.; муфта диам 20мм н-р-1шт.; уголок диам 20мм 90гр пл.-8шт.; тройник диам 20мм пл.-3шт.; переход диам 32 х 20мм пл.-2шт.; гидравлическое испытание-3,7м.</t>
  </si>
  <si>
    <t>19.</t>
  </si>
  <si>
    <t>электрика кв.№21 кв №23</t>
  </si>
  <si>
    <t>установка эл.счетчика "Меркурий 201"-2шт.</t>
  </si>
  <si>
    <t>20.</t>
  </si>
  <si>
    <t>тепловой счетчик</t>
  </si>
  <si>
    <r>
      <t xml:space="preserve">разборка трубопровода из водогазопроводных труб </t>
    </r>
    <r>
      <rPr>
        <sz val="9"/>
        <color indexed="8"/>
        <rFont val="Calibri"/>
        <family val="2"/>
      </rPr>
      <t xml:space="preserve">ø 100мм- 6м; врезка в существующие сети из стальных труб  ø 80мм-2вр.; прокладка трубопровода отопления и водоснабжения из стальных электросварных труб ø 80мм- 5,5м; прокладка трубопровод отопления и водоснабжения из стальных  электросварных труб ø 50мм- 5,5м; крепления для трубопроводов: кронштейны, планки,хомуты-5кг.; установка вентилей, задвижек, затворок, клапанов обратных, кранов проходных на трубопроводах из стальных труб ø до 100мм-4шт.; флянцы стальные плоские приварные из стали ВСт3сп2, ВСт3п3, давлением 1,0 МПа (10 кгс/см2). диам. 100мм-8шт.;флянцы стальные плоские приварные из стали ВСт3сп2, ВСт3п3, давлением 1,0 МПа (10 кгс/см2). диам. 80мм-8шт.; затвор ВА 99001Ду80 -2шт.; кран шаровый фланцевый -2шт.; установка грязевика наружным диаметром патрубков до 89мм-2шт.; бобышки, штуцеры на условное давление до 10 МПа-8шт.; кран шаровый трехходовый -2шт.; установка манометров с трехходовым краном-4компл.; установка термометров в оправе прямых и угловых-2компл.; гидравлическое испытание трубопроводов систем отопления, водопровода и горячего водоснабжения диам до 50мм-0,5м.; гидравлическое испытание трубопроводов систем отопления, водопровода и горячего водоснабжения диам до 100мм-0,6м.; масляная окраска металлических поверхностей решеток, переплетов, труб диам менее 50мм  за 2раза; сужающае устройства расходомеров, диафрагма камерная-4шт.; переходы концентрические-4шт.; приварка фланцев к стальным трубопроводам диам 50мм-4фланц.; комплекты для монтажа расходомеров "ПИТЕРФЛОУ РС" на трубопровод-2кта; ротаметр, счетчик,преобразователь, устанавливаемые на фланцевых соединениях, диам условного прохода до 50мм-2шт.; бобышки, штуцеры на условное давление до 10 МПа-  2шт.; прибор,устанавливаемый на резьбовых соединениях-2шт.; щиты и пульты-1шт.; корпус металлическийЩРНМ-2-о 36 УХЛЗ -1шт.; приборы, устанавливаемые на металлоконструкциях, щитах и пультах,-1шт.; отдельно устанавливаемый преобразователь или блок питания -2шт.; розетка штепсельная неутопленного типа при открытой проводке-1шт.;розетка открытойпроводки-1шт.;автомат -1шт.; выключатель автоматический -1шт.; труба винипластиковая по установленным конструкциям, по стенам и колоннам с креплением скобами, диа до 25 мм-60м; труба ПВХ гофр.-60м;затягивание провода а проложенные трубы и металлиеские рукава первого одножильного или многожильного в общей оплетке-60м; провод соединительный ПВС 2*0,75мм.кв.-22м; провод КММ 2*0,35-13м; шнур соединительный ШВВП 2*0,5мм кв.-10м; провод КММ 4=0,35 -15м; автоматизированная система управления II категории технической сложночти с количеством каналов (Кобщ)2-1система; автоматизированная система управления II категории технической сложности с количеством каналов (Кобщ) за каждый канали свыше 2до9 добавлять к расценке 02-01-002-01 - 2канала.                                                                  </t>
    </r>
    <r>
      <rPr>
        <b/>
        <sz val="9"/>
        <color indexed="8"/>
        <rFont val="Calibri"/>
        <family val="2"/>
      </rPr>
      <t>ОБОРУДОВАНИЕ :</t>
    </r>
    <r>
      <rPr>
        <sz val="9"/>
        <color indexed="8"/>
        <rFont val="Calibri"/>
        <family val="2"/>
      </rPr>
      <t xml:space="preserve"> Тепловычеслитель ТВ7-01 -1шт.; расходометр ПИТЕРФЛОУ -2шт.; подобраная пара термопреобразователей-1к-т</t>
    </r>
  </si>
  <si>
    <t>Всего тепловойсчетчик 140000руб.-75000руб (наличка)</t>
  </si>
  <si>
    <t>21.</t>
  </si>
  <si>
    <t>октябрь</t>
  </si>
  <si>
    <t>электрика под-д №2 эт.№2</t>
  </si>
  <si>
    <t>электрика под №1 эт. 1,2,3,4,(тамбур)</t>
  </si>
  <si>
    <t>прокладка кабеля алюминевого двухжильного -4м; установка датчика движения-5шт.</t>
  </si>
  <si>
    <t>22.</t>
  </si>
  <si>
    <t>ноябрь</t>
  </si>
  <si>
    <t>электрика аод-д № 1 этаж.№5</t>
  </si>
  <si>
    <t>прокладка кабеля алюминевого двухжильного сеч. 2,5кв.м.АППВ 3х2,5-0,4м; установка датчика движения-1шт.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</si>
</sst>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right" wrapText="1"/>
    </xf>
    <xf numFmtId="0" fontId="36" fillId="0" borderId="12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6" fillId="0" borderId="11" xfId="0" applyFont="1" applyBorder="1" applyAlignment="1">
      <alignment horizontal="right" wrapText="1"/>
    </xf>
    <xf numFmtId="0" fontId="36" fillId="0" borderId="12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6" fillId="0" borderId="11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workbookViewId="0" topLeftCell="A29">
      <selection activeCell="H32" sqref="H32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48.75">
      <c r="A7" s="1" t="s">
        <v>12</v>
      </c>
      <c r="B7" s="1" t="s">
        <v>13</v>
      </c>
      <c r="C7" s="1" t="s">
        <v>14</v>
      </c>
      <c r="D7" s="1" t="s">
        <v>15</v>
      </c>
      <c r="E7" s="1">
        <v>7462</v>
      </c>
      <c r="F7" s="1">
        <v>17</v>
      </c>
    </row>
    <row r="8" spans="1:6" ht="36.75">
      <c r="A8" s="1" t="s">
        <v>16</v>
      </c>
      <c r="B8" s="1" t="s">
        <v>13</v>
      </c>
      <c r="C8" s="1" t="s">
        <v>17</v>
      </c>
      <c r="D8" s="1" t="s">
        <v>18</v>
      </c>
      <c r="E8" s="1">
        <v>29273</v>
      </c>
      <c r="F8" s="1">
        <v>23</v>
      </c>
    </row>
    <row r="9" spans="1:6" ht="24.75">
      <c r="A9" s="1" t="s">
        <v>19</v>
      </c>
      <c r="B9" s="1" t="s">
        <v>13</v>
      </c>
      <c r="C9" s="1" t="s">
        <v>20</v>
      </c>
      <c r="D9" s="1" t="s">
        <v>21</v>
      </c>
      <c r="E9" s="1">
        <v>5004</v>
      </c>
      <c r="F9" s="1">
        <v>24</v>
      </c>
    </row>
    <row r="10" spans="1:6" ht="48.75">
      <c r="A10" s="1" t="s">
        <v>22</v>
      </c>
      <c r="B10" s="1" t="s">
        <v>13</v>
      </c>
      <c r="C10" s="1" t="s">
        <v>23</v>
      </c>
      <c r="D10" s="1" t="s">
        <v>24</v>
      </c>
      <c r="E10" s="1">
        <v>247278</v>
      </c>
      <c r="F10" s="1">
        <v>32</v>
      </c>
    </row>
    <row r="11" spans="1:6" ht="24.75">
      <c r="A11" s="1" t="s">
        <v>25</v>
      </c>
      <c r="B11" s="1" t="s">
        <v>13</v>
      </c>
      <c r="C11" s="1" t="s">
        <v>26</v>
      </c>
      <c r="D11" s="1" t="s">
        <v>27</v>
      </c>
      <c r="E11" s="1">
        <v>78</v>
      </c>
      <c r="F11" s="1">
        <v>44</v>
      </c>
    </row>
    <row r="12" spans="1:6" ht="84.75">
      <c r="A12" s="1" t="s">
        <v>28</v>
      </c>
      <c r="B12" s="1" t="s">
        <v>29</v>
      </c>
      <c r="C12" s="1" t="s">
        <v>30</v>
      </c>
      <c r="D12" s="1" t="s">
        <v>31</v>
      </c>
      <c r="E12" s="1">
        <v>42780</v>
      </c>
      <c r="F12" s="1">
        <v>68</v>
      </c>
    </row>
    <row r="13" spans="1:6" ht="132.75">
      <c r="A13" s="1" t="s">
        <v>32</v>
      </c>
      <c r="B13" s="1" t="s">
        <v>29</v>
      </c>
      <c r="C13" s="1" t="s">
        <v>33</v>
      </c>
      <c r="D13" s="1" t="s">
        <v>34</v>
      </c>
      <c r="E13" s="1">
        <v>2827</v>
      </c>
      <c r="F13" s="1">
        <v>71</v>
      </c>
    </row>
    <row r="14" spans="1:6" ht="84.75">
      <c r="A14" s="1" t="s">
        <v>35</v>
      </c>
      <c r="B14" s="1" t="s">
        <v>29</v>
      </c>
      <c r="C14" s="1" t="s">
        <v>36</v>
      </c>
      <c r="D14" s="1" t="s">
        <v>37</v>
      </c>
      <c r="E14" s="1">
        <v>4866</v>
      </c>
      <c r="F14" s="1">
        <v>85</v>
      </c>
    </row>
    <row r="15" spans="1:6" ht="120.75">
      <c r="A15" s="1" t="s">
        <v>38</v>
      </c>
      <c r="B15" s="1" t="s">
        <v>39</v>
      </c>
      <c r="C15" s="1" t="s">
        <v>40</v>
      </c>
      <c r="D15" s="1" t="s">
        <v>41</v>
      </c>
      <c r="E15" s="1">
        <v>329526</v>
      </c>
      <c r="F15" s="1">
        <v>132</v>
      </c>
    </row>
    <row r="16" spans="1:6" ht="24.75">
      <c r="A16" s="8" t="s">
        <v>42</v>
      </c>
      <c r="B16" s="8" t="s">
        <v>39</v>
      </c>
      <c r="C16" s="1" t="s">
        <v>43</v>
      </c>
      <c r="D16" s="1" t="s">
        <v>44</v>
      </c>
      <c r="E16" s="2"/>
      <c r="F16" s="5">
        <v>133</v>
      </c>
    </row>
    <row r="17" spans="1:6" ht="15">
      <c r="A17" s="9"/>
      <c r="B17" s="9"/>
      <c r="C17" s="1" t="s">
        <v>45</v>
      </c>
      <c r="D17" s="1" t="s">
        <v>46</v>
      </c>
      <c r="E17" s="3"/>
      <c r="F17" s="6"/>
    </row>
    <row r="18" spans="1:6" ht="24.75">
      <c r="A18" s="10"/>
      <c r="B18" s="10"/>
      <c r="C18" s="1" t="s">
        <v>47</v>
      </c>
      <c r="D18" s="1" t="s">
        <v>48</v>
      </c>
      <c r="E18" s="4">
        <v>1942</v>
      </c>
      <c r="F18" s="7"/>
    </row>
    <row r="19" spans="1:6" ht="24.75">
      <c r="A19" s="1" t="s">
        <v>49</v>
      </c>
      <c r="B19" s="1" t="s">
        <v>50</v>
      </c>
      <c r="C19" s="1" t="s">
        <v>51</v>
      </c>
      <c r="D19" s="1" t="s">
        <v>52</v>
      </c>
      <c r="E19" s="1">
        <v>616</v>
      </c>
      <c r="F19" s="1">
        <v>217</v>
      </c>
    </row>
    <row r="20" spans="1:6" ht="108.75">
      <c r="A20" s="1" t="s">
        <v>53</v>
      </c>
      <c r="B20" s="1" t="s">
        <v>54</v>
      </c>
      <c r="C20" s="1" t="s">
        <v>56</v>
      </c>
      <c r="D20" s="1" t="s">
        <v>55</v>
      </c>
      <c r="E20" s="1">
        <v>53571</v>
      </c>
      <c r="F20" s="1">
        <v>261</v>
      </c>
    </row>
    <row r="21" spans="1:6" ht="120.75">
      <c r="A21" s="1" t="s">
        <v>57</v>
      </c>
      <c r="B21" s="1" t="s">
        <v>54</v>
      </c>
      <c r="C21" s="1" t="s">
        <v>58</v>
      </c>
      <c r="D21" s="1" t="s">
        <v>59</v>
      </c>
      <c r="E21" s="1">
        <v>3893</v>
      </c>
      <c r="F21" s="1">
        <v>303</v>
      </c>
    </row>
    <row r="22" spans="1:6" ht="96.75">
      <c r="A22" s="1" t="s">
        <v>60</v>
      </c>
      <c r="B22" s="1" t="s">
        <v>54</v>
      </c>
      <c r="C22" s="1" t="s">
        <v>61</v>
      </c>
      <c r="D22" s="1" t="s">
        <v>62</v>
      </c>
      <c r="E22" s="1">
        <v>12608</v>
      </c>
      <c r="F22" s="1">
        <v>308</v>
      </c>
    </row>
    <row r="23" spans="1:6" ht="72.75">
      <c r="A23" s="1" t="s">
        <v>63</v>
      </c>
      <c r="B23" s="1" t="s">
        <v>54</v>
      </c>
      <c r="C23" s="1" t="s">
        <v>64</v>
      </c>
      <c r="D23" s="1" t="s">
        <v>65</v>
      </c>
      <c r="E23" s="1">
        <v>10265</v>
      </c>
      <c r="F23" s="1">
        <v>311</v>
      </c>
    </row>
    <row r="24" spans="1:6" ht="24.75">
      <c r="A24" s="1" t="s">
        <v>66</v>
      </c>
      <c r="B24" s="1" t="s">
        <v>67</v>
      </c>
      <c r="C24" s="1" t="s">
        <v>68</v>
      </c>
      <c r="D24" s="1" t="s">
        <v>69</v>
      </c>
      <c r="E24" s="1">
        <v>247</v>
      </c>
      <c r="F24" s="1">
        <v>332</v>
      </c>
    </row>
    <row r="25" spans="1:6" ht="72.75">
      <c r="A25" s="1" t="s">
        <v>70</v>
      </c>
      <c r="B25" s="1" t="s">
        <v>67</v>
      </c>
      <c r="C25" s="1" t="s">
        <v>71</v>
      </c>
      <c r="D25" s="1" t="s">
        <v>72</v>
      </c>
      <c r="E25" s="1">
        <v>1942</v>
      </c>
      <c r="F25" s="1">
        <v>337</v>
      </c>
    </row>
    <row r="26" spans="1:6" ht="96.75">
      <c r="A26" s="1" t="s">
        <v>73</v>
      </c>
      <c r="B26" s="1" t="s">
        <v>74</v>
      </c>
      <c r="C26" s="1" t="s">
        <v>75</v>
      </c>
      <c r="D26" s="1" t="s">
        <v>76</v>
      </c>
      <c r="E26" s="1">
        <v>3376</v>
      </c>
      <c r="F26" s="1">
        <v>511</v>
      </c>
    </row>
    <row r="27" spans="1:6" ht="24.75">
      <c r="A27" s="1" t="s">
        <v>77</v>
      </c>
      <c r="B27" s="1" t="s">
        <v>74</v>
      </c>
      <c r="C27" s="1" t="s">
        <v>78</v>
      </c>
      <c r="D27" s="1" t="s">
        <v>79</v>
      </c>
      <c r="E27" s="1">
        <v>2183</v>
      </c>
      <c r="F27" s="1">
        <v>552</v>
      </c>
    </row>
    <row r="28" spans="1:6" ht="345.75" customHeight="1">
      <c r="A28" s="1" t="s">
        <v>80</v>
      </c>
      <c r="B28" s="1" t="s">
        <v>74</v>
      </c>
      <c r="C28" s="1" t="s">
        <v>81</v>
      </c>
      <c r="D28" s="1" t="s">
        <v>82</v>
      </c>
      <c r="E28" s="1"/>
      <c r="F28" s="1"/>
    </row>
    <row r="29" spans="1:6" ht="15">
      <c r="A29" s="1"/>
      <c r="B29" s="1"/>
      <c r="C29" s="1"/>
      <c r="D29" s="1" t="s">
        <v>83</v>
      </c>
      <c r="E29" s="1">
        <v>65000</v>
      </c>
      <c r="F29" s="1">
        <v>570</v>
      </c>
    </row>
    <row r="30" spans="1:6" ht="24.75">
      <c r="A30" s="8" t="s">
        <v>84</v>
      </c>
      <c r="B30" s="8" t="s">
        <v>85</v>
      </c>
      <c r="C30" s="1" t="s">
        <v>86</v>
      </c>
      <c r="D30" s="1" t="s">
        <v>52</v>
      </c>
      <c r="E30" s="5">
        <v>6195</v>
      </c>
      <c r="F30" s="5">
        <v>672</v>
      </c>
    </row>
    <row r="31" spans="1:6" ht="24.75">
      <c r="A31" s="10"/>
      <c r="B31" s="10"/>
      <c r="C31" s="1" t="s">
        <v>87</v>
      </c>
      <c r="D31" s="1" t="s">
        <v>88</v>
      </c>
      <c r="E31" s="7"/>
      <c r="F31" s="7"/>
    </row>
    <row r="32" spans="1:6" ht="36.75">
      <c r="A32" s="1" t="s">
        <v>89</v>
      </c>
      <c r="B32" s="1" t="s">
        <v>90</v>
      </c>
      <c r="C32" s="1" t="s">
        <v>91</v>
      </c>
      <c r="D32" s="1" t="s">
        <v>92</v>
      </c>
      <c r="E32" s="1">
        <v>1010</v>
      </c>
      <c r="F32" s="1">
        <v>741</v>
      </c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>
        <f>SUM(E7:E33)</f>
        <v>831942</v>
      </c>
      <c r="F34" s="1"/>
    </row>
  </sheetData>
  <sheetProtection/>
  <mergeCells count="7">
    <mergeCell ref="F16:F18"/>
    <mergeCell ref="B16:B18"/>
    <mergeCell ref="A16:A18"/>
    <mergeCell ref="A30:A31"/>
    <mergeCell ref="B30:B31"/>
    <mergeCell ref="E30:E31"/>
    <mergeCell ref="F30:F31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2015-03-30T22:59:45Z</dcterms:modified>
  <cp:category/>
  <cp:version/>
  <cp:contentType/>
  <cp:contentStatus/>
</cp:coreProperties>
</file>