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<sst xmlns="http://schemas.openxmlformats.org/spreadsheetml/2006/main" count="21" uniqueCount="21">
  <si>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Лицевой счет</t>
  </si>
  <si>
    <t xml:space="preserve">                    ул. Ростовская № 1</t>
  </si>
  <si>
    <t>Начислено</t>
  </si>
  <si>
    <t>Поступило</t>
  </si>
  <si>
    <t xml:space="preserve">        ТО</t>
  </si>
  <si>
    <t xml:space="preserve">      ТР</t>
  </si>
  <si>
    <t>работа</t>
  </si>
  <si>
    <t>остаток 2014года</t>
  </si>
  <si>
    <t>2014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</si>
  <si>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</si>
  <si>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</si>
  <si>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</si>
  <si>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</si>
  <si>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</si>
  <si>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</si>
  <si>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</si>
  <si>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</si>
  <si>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</si>
  <si>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</si>
  <si>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</si>
  <si>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январь-декабрь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</si>
</sst>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1" fillId="0" borderId="0" xfId="0" applyNumberFormat="1" applyFont="1" applyBorder="1" applyAlignment="1">
      <alignment horizontal="left" indent="1"/>
    </xf>
    <xf numFmtId="165" fontId="1" fillId="0" borderId="0" xfId="0" applyNumberFormat="1" applyFont="1" applyFill="1" applyBorder="1" applyAlignment="1">
      <alignment horizontal="left" indent="1"/>
    </xf>
    <xf numFmtId="164" fontId="3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2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top" wrapText="1" indent="1"/>
    </xf>
    <xf numFmtId="164" fontId="4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 horizontal="left" indent="1"/>
    </xf>
    <xf numFmtId="165" fontId="1" fillId="0" borderId="2" xfId="0" applyNumberFormat="1" applyFont="1" applyFill="1" applyBorder="1" applyAlignment="1">
      <alignment horizontal="left" indent="1"/>
    </xf>
    <xf numFmtId="165" fontId="1" fillId="0" borderId="2" xfId="0" applyNumberFormat="1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="122" zoomScaleSheetLayoutView="122" workbookViewId="0" topLeftCell="A1">
      <selection activeCell="A1" sqref="A1:H18"/>
    </sheetView>
  </sheetViews>
  <sheetFormatPr defaultColWidth="12.57421875" defaultRowHeight="12.75"/>
  <cols>
    <col min="1" max="1" width="4.140625" style="0" customWidth="1"/>
    <col min="2" max="2" width="14.421875" style="0" customWidth="1"/>
    <col min="3" max="3" width="10.57421875" style="0" customWidth="1"/>
    <col min="4" max="4" width="11.57421875" style="0" customWidth="1"/>
    <col min="5" max="5" width="9.28125" style="0" customWidth="1"/>
    <col min="6" max="6" width="11.421875" style="0" customWidth="1"/>
    <col min="7" max="7" width="12.421875" style="0" customWidth="1"/>
    <col min="8" max="8" width="12.7109375" style="0" customWidth="1"/>
    <col min="9" max="16384" width="11.57421875" style="0" customWidth="1"/>
  </cols>
  <sheetData>
    <row r="1" spans="1:8" ht="12.75">
      <c r="A1" s="1"/>
      <c r="B1" s="1"/>
      <c r="C1" s="2"/>
      <c r="D1" s="3" t="s">
        <v>0</v>
      </c>
      <c r="F1" s="2"/>
      <c r="G1" s="4"/>
      <c r="H1" s="5"/>
    </row>
    <row r="2" spans="1:8" ht="12.75">
      <c r="A2" s="1"/>
      <c r="B2" s="1"/>
      <c r="C2" s="6" t="s">
        <v>1</v>
      </c>
      <c r="D2" s="6"/>
      <c r="E2" s="6"/>
      <c r="F2" s="6"/>
      <c r="G2" s="4"/>
      <c r="H2" s="5"/>
    </row>
    <row r="3" spans="1:8" ht="12.75">
      <c r="A3" s="7"/>
      <c r="B3" s="7"/>
      <c r="C3" s="7" t="s">
        <v>2</v>
      </c>
      <c r="D3" s="7" t="s">
        <v>3</v>
      </c>
      <c r="E3" s="7" t="s">
        <v>4</v>
      </c>
      <c r="F3" s="7" t="s">
        <v>5</v>
      </c>
      <c r="G3" s="8" t="s">
        <v>6</v>
      </c>
      <c r="H3" s="9" t="s">
        <v>7</v>
      </c>
    </row>
    <row r="4" spans="1:8" ht="12.75">
      <c r="A4" s="7"/>
      <c r="B4" s="10" t="s">
        <v>8</v>
      </c>
      <c r="C4" s="11"/>
      <c r="D4" s="11"/>
      <c r="E4" s="11"/>
      <c r="F4" s="11"/>
      <c r="G4" s="12"/>
      <c r="H4" s="13"/>
    </row>
    <row r="5" spans="1:8" ht="12.75">
      <c r="A5" s="7">
        <v>1</v>
      </c>
      <c r="B5" s="7" t="s">
        <v>9</v>
      </c>
      <c r="C5" s="11">
        <v>15363.74</v>
      </c>
      <c r="D5" s="11">
        <v>9902.53</v>
      </c>
      <c r="E5" s="11">
        <f aca="true" t="shared" si="0" ref="E5:E16">D5*0.4363</f>
        <v>4320.473839</v>
      </c>
      <c r="F5" s="11">
        <f aca="true" t="shared" si="1" ref="F5:F16">D5-E5</f>
        <v>5582.056161</v>
      </c>
      <c r="G5" s="14">
        <v>613</v>
      </c>
      <c r="H5" s="14">
        <f aca="true" t="shared" si="2" ref="H5:H16">F5-G5</f>
        <v>4969.056161</v>
      </c>
    </row>
    <row r="6" spans="1:8" ht="12.75">
      <c r="A6" s="7">
        <v>2</v>
      </c>
      <c r="B6" s="7" t="s">
        <v>10</v>
      </c>
      <c r="C6" s="11">
        <v>30727.48</v>
      </c>
      <c r="D6" s="11">
        <v>23316.12</v>
      </c>
      <c r="E6" s="11">
        <f t="shared" si="0"/>
        <v>10172.823156</v>
      </c>
      <c r="F6" s="11">
        <f t="shared" si="1"/>
        <v>13143.296843999999</v>
      </c>
      <c r="G6" s="14">
        <v>613</v>
      </c>
      <c r="H6" s="14">
        <f t="shared" si="2"/>
        <v>12530.296843999999</v>
      </c>
    </row>
    <row r="7" spans="1:8" ht="12.75">
      <c r="A7" s="7">
        <v>3</v>
      </c>
      <c r="B7" s="7" t="s">
        <v>11</v>
      </c>
      <c r="C7" s="11">
        <v>46091.22</v>
      </c>
      <c r="D7" s="11">
        <v>37835.14</v>
      </c>
      <c r="E7" s="11">
        <f t="shared" si="0"/>
        <v>16507.471582000002</v>
      </c>
      <c r="F7" s="11">
        <f t="shared" si="1"/>
        <v>21327.668417999997</v>
      </c>
      <c r="G7" s="14">
        <v>6130</v>
      </c>
      <c r="H7" s="14">
        <f t="shared" si="2"/>
        <v>15197.668417999997</v>
      </c>
    </row>
    <row r="8" spans="1:8" ht="12.75">
      <c r="A8" s="7">
        <v>4</v>
      </c>
      <c r="B8" s="7" t="s">
        <v>12</v>
      </c>
      <c r="C8" s="11">
        <v>61454.96</v>
      </c>
      <c r="D8" s="11">
        <v>52415.38</v>
      </c>
      <c r="E8" s="11">
        <f t="shared" si="0"/>
        <v>22868.830294</v>
      </c>
      <c r="F8" s="11">
        <f t="shared" si="1"/>
        <v>29546.549705999998</v>
      </c>
      <c r="G8" s="14">
        <v>4052</v>
      </c>
      <c r="H8" s="14">
        <f t="shared" si="2"/>
        <v>25494.549705999998</v>
      </c>
    </row>
    <row r="9" spans="1:8" ht="12.75">
      <c r="A9" s="7">
        <v>5</v>
      </c>
      <c r="B9" s="7" t="s">
        <v>13</v>
      </c>
      <c r="C9" s="11">
        <v>76818.7</v>
      </c>
      <c r="D9" s="11">
        <v>69525.67</v>
      </c>
      <c r="E9" s="11">
        <f t="shared" si="0"/>
        <v>30334.049821</v>
      </c>
      <c r="F9" s="11">
        <f t="shared" si="1"/>
        <v>39191.620179</v>
      </c>
      <c r="G9" s="14">
        <v>4052</v>
      </c>
      <c r="H9" s="14">
        <f t="shared" si="2"/>
        <v>35139.620179</v>
      </c>
    </row>
    <row r="10" spans="1:8" ht="12.75">
      <c r="A10" s="7">
        <v>6</v>
      </c>
      <c r="B10" s="7" t="s">
        <v>14</v>
      </c>
      <c r="C10" s="11">
        <v>92140.99</v>
      </c>
      <c r="D10" s="11">
        <v>82356.29</v>
      </c>
      <c r="E10" s="11">
        <f t="shared" si="0"/>
        <v>35932.049327</v>
      </c>
      <c r="F10" s="11">
        <f t="shared" si="1"/>
        <v>46424.24067299999</v>
      </c>
      <c r="G10" s="14">
        <v>100766</v>
      </c>
      <c r="H10" s="14">
        <f t="shared" si="2"/>
        <v>-54341.75932700001</v>
      </c>
    </row>
    <row r="11" spans="1:8" ht="12.75">
      <c r="A11" s="7">
        <v>7</v>
      </c>
      <c r="B11" s="7" t="s">
        <v>15</v>
      </c>
      <c r="C11" s="11">
        <v>107163.8</v>
      </c>
      <c r="D11" s="11">
        <v>94480.06</v>
      </c>
      <c r="E11" s="11">
        <f t="shared" si="0"/>
        <v>41221.650178</v>
      </c>
      <c r="F11" s="11">
        <f t="shared" si="1"/>
        <v>53258.409821999994</v>
      </c>
      <c r="G11" s="14">
        <v>100766</v>
      </c>
      <c r="H11" s="14">
        <f t="shared" si="2"/>
        <v>-47507.590178000006</v>
      </c>
    </row>
    <row r="12" spans="1:8" ht="12.75">
      <c r="A12" s="7">
        <v>8</v>
      </c>
      <c r="B12" s="7" t="s">
        <v>16</v>
      </c>
      <c r="C12" s="11">
        <v>122186.61</v>
      </c>
      <c r="D12" s="11">
        <v>105811.23</v>
      </c>
      <c r="E12" s="11">
        <f t="shared" si="0"/>
        <v>46165.439649</v>
      </c>
      <c r="F12" s="11">
        <f t="shared" si="1"/>
        <v>59645.790350999996</v>
      </c>
      <c r="G12" s="14">
        <v>108222</v>
      </c>
      <c r="H12" s="14">
        <f t="shared" si="2"/>
        <v>-48576.209649000004</v>
      </c>
    </row>
    <row r="13" spans="1:8" ht="12.75">
      <c r="A13" s="7">
        <v>9</v>
      </c>
      <c r="B13" s="7" t="s">
        <v>17</v>
      </c>
      <c r="C13" s="11">
        <v>137209.42</v>
      </c>
      <c r="D13" s="11">
        <v>117270.62</v>
      </c>
      <c r="E13" s="11">
        <f t="shared" si="0"/>
        <v>51165.171506</v>
      </c>
      <c r="F13" s="11">
        <f t="shared" si="1"/>
        <v>66105.448494</v>
      </c>
      <c r="G13" s="14">
        <v>108222</v>
      </c>
      <c r="H13" s="14">
        <f t="shared" si="2"/>
        <v>-42116.551506</v>
      </c>
    </row>
    <row r="14" spans="1:8" ht="12.75">
      <c r="A14" s="7">
        <v>10</v>
      </c>
      <c r="B14" s="7" t="s">
        <v>18</v>
      </c>
      <c r="C14" s="11">
        <v>152232.23</v>
      </c>
      <c r="D14" s="11">
        <v>135841.78</v>
      </c>
      <c r="E14" s="11">
        <f t="shared" si="0"/>
        <v>59267.768614</v>
      </c>
      <c r="F14" s="11">
        <f t="shared" si="1"/>
        <v>76574.011386</v>
      </c>
      <c r="G14" s="14">
        <v>108222</v>
      </c>
      <c r="H14" s="14">
        <f t="shared" si="2"/>
        <v>-31647.988614</v>
      </c>
    </row>
    <row r="15" spans="1:8" ht="12.75">
      <c r="A15" s="7">
        <v>11</v>
      </c>
      <c r="B15" s="7" t="s">
        <v>19</v>
      </c>
      <c r="C15" s="11">
        <v>167255.04</v>
      </c>
      <c r="D15" s="11">
        <v>149905.31</v>
      </c>
      <c r="E15" s="11">
        <f t="shared" si="0"/>
        <v>65403.686753</v>
      </c>
      <c r="F15" s="11">
        <f t="shared" si="1"/>
        <v>84501.623247</v>
      </c>
      <c r="G15" s="14">
        <v>109529</v>
      </c>
      <c r="H15" s="14">
        <f t="shared" si="2"/>
        <v>-25027.376753000004</v>
      </c>
    </row>
    <row r="16" spans="1:8" ht="12.75">
      <c r="A16" s="7">
        <v>12</v>
      </c>
      <c r="B16" s="7" t="s">
        <v>20</v>
      </c>
      <c r="C16" s="11">
        <v>182277.85</v>
      </c>
      <c r="D16" s="11">
        <v>168015.86</v>
      </c>
      <c r="E16" s="11">
        <f t="shared" si="0"/>
        <v>73305.319718</v>
      </c>
      <c r="F16" s="11">
        <f t="shared" si="1"/>
        <v>94710.54028199999</v>
      </c>
      <c r="G16" s="14">
        <v>109529</v>
      </c>
      <c r="H16" s="14">
        <f t="shared" si="2"/>
        <v>-14818.459718000013</v>
      </c>
    </row>
    <row r="17" spans="1:8" ht="12.75">
      <c r="A17" s="1"/>
      <c r="B17" s="1"/>
      <c r="C17" s="2"/>
      <c r="D17" s="2"/>
      <c r="E17" s="2"/>
      <c r="F17" s="2"/>
      <c r="G17" s="4"/>
      <c r="H17" s="5"/>
    </row>
    <row r="18" spans="1:8" ht="12.75">
      <c r="A18" s="1"/>
      <c r="B18" s="1"/>
      <c r="C18" s="2"/>
      <c r="D18" s="2"/>
      <c r="E18" s="2"/>
      <c r="F18" s="2"/>
      <c r="G18" s="4"/>
      <c r="H18" s="5"/>
    </row>
  </sheetData>
  <sheetProtection selectLockedCells="1" selectUnlockedCells="1"/>
  <mergeCells count="1">
    <mergeCell ref="C2:F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2015-03-31T16:18:01Z</dcterms:created>
  <dcterms:modified xsi:type="dcterms:W3CDTF">2015-03-31T16:56:18Z</dcterms:modified>
  <cp:category/>
  <cp:version/>
  <cp:contentType/>
  <cp:contentStatus/>
  <cp:revision>2</cp:revision>
</cp:coreProperties>
</file>