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<sst xmlns="http://schemas.openxmlformats.org/spreadsheetml/2006/main" count="21" uniqueCount="21">
  <si>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Лицевой счет</t>
  </si>
  <si>
    <t xml:space="preserve">                    ул. Металлургов № 16</t>
  </si>
  <si>
    <t>Начислено</t>
  </si>
  <si>
    <t>Поступило</t>
  </si>
  <si>
    <t xml:space="preserve">        ТО</t>
  </si>
  <si>
    <t xml:space="preserve">      ТР</t>
  </si>
  <si>
    <t>работа</t>
  </si>
  <si>
    <t>остаток 2014года</t>
  </si>
  <si>
    <t>2014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</si>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</sst>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left" indent="1"/>
    </xf>
    <xf numFmtId="164" fontId="3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top" wrapText="1" indent="1"/>
    </xf>
    <xf numFmtId="164" fontId="4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left" indent="1"/>
    </xf>
    <xf numFmtId="165" fontId="1" fillId="0" borderId="2" xfId="0" applyNumberFormat="1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22" zoomScaleSheetLayoutView="122" workbookViewId="0" topLeftCell="A1">
      <selection activeCell="A1" sqref="A1:H17"/>
    </sheetView>
  </sheetViews>
  <sheetFormatPr defaultColWidth="12.57421875" defaultRowHeight="12.75"/>
  <cols>
    <col min="1" max="1" width="4.140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9.28125" style="0" customWidth="1"/>
    <col min="6" max="6" width="11.421875" style="0" customWidth="1"/>
    <col min="7" max="7" width="12.421875" style="0" customWidth="1"/>
    <col min="8" max="8" width="12.7109375" style="0" customWidth="1"/>
    <col min="9" max="16384" width="11.57421875" style="0" customWidth="1"/>
  </cols>
  <sheetData>
    <row r="1" spans="1:8" ht="12.75">
      <c r="A1" s="1"/>
      <c r="B1" s="1"/>
      <c r="C1" s="2"/>
      <c r="D1" s="3" t="s">
        <v>0</v>
      </c>
      <c r="F1" s="2"/>
      <c r="G1" s="4"/>
      <c r="H1" s="5"/>
    </row>
    <row r="2" spans="1:8" ht="12.75">
      <c r="A2" s="1"/>
      <c r="B2" s="1"/>
      <c r="C2" s="6" t="s">
        <v>1</v>
      </c>
      <c r="D2" s="6"/>
      <c r="E2" s="6"/>
      <c r="F2" s="6"/>
      <c r="G2" s="4"/>
      <c r="H2" s="5"/>
    </row>
    <row r="3" spans="1:8" ht="12.75">
      <c r="A3" s="7"/>
      <c r="B3" s="7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</row>
    <row r="4" spans="1:8" ht="12.75">
      <c r="A4" s="7"/>
      <c r="B4" s="10" t="s">
        <v>8</v>
      </c>
      <c r="C4" s="11"/>
      <c r="D4" s="11"/>
      <c r="E4" s="11"/>
      <c r="F4" s="11"/>
      <c r="G4" s="12"/>
      <c r="H4" s="13"/>
    </row>
    <row r="5" spans="1:8" ht="12.75">
      <c r="A5" s="7">
        <v>1</v>
      </c>
      <c r="B5" s="7" t="s">
        <v>9</v>
      </c>
      <c r="C5" s="11">
        <v>34966.33</v>
      </c>
      <c r="D5" s="11">
        <v>41032.68</v>
      </c>
      <c r="E5" s="11">
        <f>D5*0.4363</f>
        <v>17902.558284000002</v>
      </c>
      <c r="F5" s="11">
        <f>D5-E5</f>
        <v>23130.121715999998</v>
      </c>
      <c r="G5" s="14">
        <v>0</v>
      </c>
      <c r="H5" s="14">
        <f>F5-G5</f>
        <v>23130.121715999998</v>
      </c>
    </row>
    <row r="6" spans="1:8" ht="12.75">
      <c r="A6" s="7">
        <v>2</v>
      </c>
      <c r="B6" s="7" t="s">
        <v>10</v>
      </c>
      <c r="C6" s="11">
        <v>69932.66</v>
      </c>
      <c r="D6" s="11">
        <v>68082.51</v>
      </c>
      <c r="E6" s="11">
        <f aca="true" t="shared" si="0" ref="E6:E16">D6*0.4363</f>
        <v>29704.399113</v>
      </c>
      <c r="F6" s="11">
        <f aca="true" t="shared" si="1" ref="F6:F16">D6-E6</f>
        <v>38378.110886999995</v>
      </c>
      <c r="G6" s="14">
        <v>0</v>
      </c>
      <c r="H6" s="14">
        <f aca="true" t="shared" si="2" ref="H6:H16">F6-G6</f>
        <v>38378.110886999995</v>
      </c>
    </row>
    <row r="7" spans="1:8" ht="12.75">
      <c r="A7" s="7">
        <v>3</v>
      </c>
      <c r="B7" s="7" t="s">
        <v>11</v>
      </c>
      <c r="C7" s="11">
        <v>104898.99</v>
      </c>
      <c r="D7" s="11">
        <v>89804.85</v>
      </c>
      <c r="E7" s="11">
        <f t="shared" si="0"/>
        <v>39181.856055000004</v>
      </c>
      <c r="F7" s="11">
        <f t="shared" si="1"/>
        <v>50622.993945</v>
      </c>
      <c r="G7" s="14">
        <v>0</v>
      </c>
      <c r="H7" s="14">
        <f t="shared" si="2"/>
        <v>50622.993945</v>
      </c>
    </row>
    <row r="8" spans="1:8" ht="12.75">
      <c r="A8" s="7">
        <v>4</v>
      </c>
      <c r="B8" s="7" t="s">
        <v>12</v>
      </c>
      <c r="C8" s="11">
        <v>139865.32</v>
      </c>
      <c r="D8" s="11">
        <v>141888.21</v>
      </c>
      <c r="E8" s="11">
        <f t="shared" si="0"/>
        <v>61905.826023</v>
      </c>
      <c r="F8" s="11">
        <f t="shared" si="1"/>
        <v>79982.38397699999</v>
      </c>
      <c r="G8" s="14">
        <v>0</v>
      </c>
      <c r="H8" s="14">
        <f t="shared" si="2"/>
        <v>79982.38397699999</v>
      </c>
    </row>
    <row r="9" spans="1:8" ht="12.75">
      <c r="A9" s="7">
        <v>5</v>
      </c>
      <c r="B9" s="7" t="s">
        <v>13</v>
      </c>
      <c r="C9" s="11">
        <v>174831.65</v>
      </c>
      <c r="D9" s="11">
        <v>164217.89</v>
      </c>
      <c r="E9" s="11">
        <f t="shared" si="0"/>
        <v>71648.26540700001</v>
      </c>
      <c r="F9" s="11">
        <f t="shared" si="1"/>
        <v>92569.624593</v>
      </c>
      <c r="G9" s="14">
        <v>0</v>
      </c>
      <c r="H9" s="14">
        <f t="shared" si="2"/>
        <v>92569.624593</v>
      </c>
    </row>
    <row r="10" spans="1:8" ht="12.75">
      <c r="A10" s="7">
        <v>6</v>
      </c>
      <c r="B10" s="7" t="s">
        <v>14</v>
      </c>
      <c r="C10" s="11">
        <v>209797.98</v>
      </c>
      <c r="D10" s="11">
        <v>190302.62</v>
      </c>
      <c r="E10" s="11">
        <f t="shared" si="0"/>
        <v>83029.033106</v>
      </c>
      <c r="F10" s="11">
        <f t="shared" si="1"/>
        <v>107273.586894</v>
      </c>
      <c r="G10" s="14">
        <v>0</v>
      </c>
      <c r="H10" s="14">
        <f t="shared" si="2"/>
        <v>107273.586894</v>
      </c>
    </row>
    <row r="11" spans="1:8" ht="12.75">
      <c r="A11" s="7">
        <v>7</v>
      </c>
      <c r="B11" s="7" t="s">
        <v>15</v>
      </c>
      <c r="C11" s="11">
        <v>244273.62</v>
      </c>
      <c r="D11" s="11">
        <v>217326.06</v>
      </c>
      <c r="E11" s="11">
        <f t="shared" si="0"/>
        <v>94819.35997800001</v>
      </c>
      <c r="F11" s="11">
        <f t="shared" si="1"/>
        <v>122506.70002199999</v>
      </c>
      <c r="G11" s="14">
        <v>12936</v>
      </c>
      <c r="H11" s="14">
        <f t="shared" si="2"/>
        <v>109570.70002199999</v>
      </c>
    </row>
    <row r="12" spans="1:8" ht="12.75">
      <c r="A12" s="7">
        <v>8</v>
      </c>
      <c r="B12" s="7" t="s">
        <v>16</v>
      </c>
      <c r="C12" s="11">
        <v>278749.26</v>
      </c>
      <c r="D12" s="11">
        <v>241371.31</v>
      </c>
      <c r="E12" s="11">
        <f t="shared" si="0"/>
        <v>105310.302553</v>
      </c>
      <c r="F12" s="11">
        <f t="shared" si="1"/>
        <v>136061.007447</v>
      </c>
      <c r="G12" s="14">
        <v>51390</v>
      </c>
      <c r="H12" s="14">
        <f t="shared" si="2"/>
        <v>84671.00744700001</v>
      </c>
    </row>
    <row r="13" spans="1:8" ht="12.75">
      <c r="A13" s="7">
        <v>9</v>
      </c>
      <c r="B13" s="7" t="s">
        <v>17</v>
      </c>
      <c r="C13" s="11">
        <v>313224.9</v>
      </c>
      <c r="D13" s="11">
        <v>270997.55</v>
      </c>
      <c r="E13" s="11">
        <f t="shared" si="0"/>
        <v>118236.231065</v>
      </c>
      <c r="F13" s="11">
        <f t="shared" si="1"/>
        <v>152761.318935</v>
      </c>
      <c r="G13" s="14">
        <v>56886</v>
      </c>
      <c r="H13" s="14">
        <f t="shared" si="2"/>
        <v>95875.31893499999</v>
      </c>
    </row>
    <row r="14" spans="1:8" ht="12.75">
      <c r="A14" s="7">
        <v>10</v>
      </c>
      <c r="B14" s="7" t="s">
        <v>18</v>
      </c>
      <c r="C14" s="11">
        <v>347700.54</v>
      </c>
      <c r="D14" s="11">
        <v>309498.12</v>
      </c>
      <c r="E14" s="11">
        <f t="shared" si="0"/>
        <v>135034.029756</v>
      </c>
      <c r="F14" s="11">
        <f t="shared" si="1"/>
        <v>174464.090244</v>
      </c>
      <c r="G14" s="14">
        <v>81886</v>
      </c>
      <c r="H14" s="14">
        <f t="shared" si="2"/>
        <v>92578.09024399999</v>
      </c>
    </row>
    <row r="15" spans="1:8" ht="12.75">
      <c r="A15" s="7">
        <v>11</v>
      </c>
      <c r="B15" s="7" t="s">
        <v>19</v>
      </c>
      <c r="C15" s="11">
        <v>381639.81</v>
      </c>
      <c r="D15" s="11">
        <v>337135.28</v>
      </c>
      <c r="E15" s="11">
        <f t="shared" si="0"/>
        <v>147092.12266400002</v>
      </c>
      <c r="F15" s="11">
        <f t="shared" si="1"/>
        <v>190043.157336</v>
      </c>
      <c r="G15" s="14">
        <v>81886</v>
      </c>
      <c r="H15" s="14">
        <f t="shared" si="2"/>
        <v>108157.157336</v>
      </c>
    </row>
    <row r="16" spans="1:8" ht="12.75">
      <c r="A16" s="7">
        <v>12</v>
      </c>
      <c r="B16" s="7" t="s">
        <v>20</v>
      </c>
      <c r="C16" s="11">
        <v>415579.08</v>
      </c>
      <c r="D16" s="11">
        <v>376037.43</v>
      </c>
      <c r="E16" s="11">
        <f t="shared" si="0"/>
        <v>164065.13070900002</v>
      </c>
      <c r="F16" s="11">
        <f t="shared" si="1"/>
        <v>211972.29929099997</v>
      </c>
      <c r="G16" s="14">
        <v>81886</v>
      </c>
      <c r="H16" s="14">
        <f t="shared" si="2"/>
        <v>130086.29929099997</v>
      </c>
    </row>
    <row r="17" spans="1:8" ht="12.75">
      <c r="A17" s="1"/>
      <c r="B17" s="1"/>
      <c r="C17" s="2"/>
      <c r="D17" s="2"/>
      <c r="E17" s="2"/>
      <c r="F17" s="2"/>
      <c r="G17" s="4"/>
      <c r="H17" s="5"/>
    </row>
  </sheetData>
  <sheetProtection selectLockedCells="1" selectUnlockedCells="1"/>
  <mergeCells count="1"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2015-03-31T16:18:01Z</dcterms:created>
  <dcterms:modified xsi:type="dcterms:W3CDTF">2015-03-31T16:47:56Z</dcterms:modified>
  <cp:category/>
  <cp:version/>
  <cp:contentType/>
  <cp:contentStatus/>
  <cp:revision>2</cp:revision>
</cp:coreProperties>
</file>